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35" windowWidth="19440" windowHeight="6210" activeTab="2"/>
  </bookViews>
  <sheets>
    <sheet name="BU 31.12.2018" sheetId="2" r:id="rId1"/>
    <sheet name="BS 31.12.2018" sheetId="1" r:id="rId2"/>
    <sheet name="BNT 31.12.2018" sheetId="10" r:id="rId3"/>
    <sheet name="IPK 31.12.2018" sheetId="18" r:id="rId4"/>
  </sheets>
  <definedNames>
    <definedName name="_xlnm.Print_Area" localSheetId="1">'BS 31.12.2018'!$A$1:$E$111</definedName>
    <definedName name="_xlnm.Print_Area" localSheetId="0">'BU 31.12.2018'!$A$1:$E$120</definedName>
    <definedName name="_xlnm.Print_Area" localSheetId="3">'IPK 31.12.2018'!$A$1:$K$41</definedName>
  </definedNames>
  <calcPr calcId="145621"/>
</workbook>
</file>

<file path=xl/calcChain.xml><?xml version="1.0" encoding="utf-8"?>
<calcChain xmlns="http://schemas.openxmlformats.org/spreadsheetml/2006/main"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<sst xmlns="http://schemas.openxmlformats.org/spreadsheetml/2006/main" count="434" uniqueCount="383">
  <si>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</si>
  <si>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</si>
  <si>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</si>
  <si>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</si>
  <si>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</si>
  <si>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</si>
  <si>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</si>
  <si>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</si>
  <si>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</si>
  <si>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</si>
  <si>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</si>
  <si>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</si>
  <si>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</si>
  <si>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</si>
  <si>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</si>
  <si>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</si>
  <si>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</si>
  <si>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</si>
  <si>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</si>
  <si>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</si>
  <si>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</si>
  <si>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</si>
  <si>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</si>
  <si>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</si>
  <si>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</si>
  <si>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</si>
  <si>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</si>
  <si>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</si>
  <si>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</si>
  <si>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</si>
  <si>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</si>
  <si>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</si>
  <si>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</si>
  <si>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</si>
  <si>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</si>
  <si>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</si>
  <si>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</si>
  <si>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</si>
  <si>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</si>
  <si>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</si>
  <si>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</si>
  <si>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</si>
  <si>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</si>
  <si>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</si>
  <si>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</si>
  <si>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</si>
  <si>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</si>
  <si>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</si>
  <si>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</si>
  <si>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</si>
  <si>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</si>
  <si>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</si>
  <si>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</si>
  <si>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</si>
  <si>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</si>
  <si>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</si>
  <si>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</si>
  <si>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</si>
  <si>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</si>
  <si>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</si>
  <si>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</si>
  <si>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</si>
  <si>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</si>
  <si>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</si>
  <si>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</si>
  <si>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</si>
  <si>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</si>
  <si>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</si>
  <si>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</si>
  <si>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</si>
  <si>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</si>
  <si>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</si>
  <si>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</si>
  <si>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</si>
  <si>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</si>
  <si>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</si>
  <si>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</si>
  <si>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</si>
  <si>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</si>
  <si>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</si>
  <si>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</si>
  <si>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</si>
  <si>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</si>
  <si>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</si>
  <si>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</si>
  <si>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</si>
  <si>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</si>
  <si>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</si>
  <si>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</si>
  <si>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</si>
  <si>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</si>
  <si>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</si>
  <si>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</si>
  <si>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</si>
  <si>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</si>
  <si>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</si>
  <si>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</si>
  <si>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</si>
  <si>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</si>
  <si>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</si>
  <si>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</si>
  <si>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</si>
  <si>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</si>
  <si>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</si>
  <si>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</si>
  <si>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</si>
  <si>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</si>
  <si>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</si>
  <si>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</si>
  <si>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</si>
  <si>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</si>
  <si>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</si>
  <si>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</si>
  <si>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</si>
  <si>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</si>
  <si>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</si>
  <si>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</si>
  <si>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</si>
  <si>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</si>
  <si>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</si>
  <si>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</si>
  <si>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</si>
  <si>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</si>
  <si>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</si>
  <si>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</si>
  <si>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</si>
  <si>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</si>
  <si>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</si>
  <si>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</si>
  <si>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</si>
  <si>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</si>
  <si>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</si>
  <si>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</si>
  <si>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</si>
  <si>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</si>
  <si>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</si>
  <si>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</si>
  <si>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</si>
  <si>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</si>
  <si>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</si>
  <si>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</si>
  <si>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</si>
  <si>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</si>
  <si>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</si>
  <si>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</si>
  <si>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</si>
  <si>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</si>
  <si>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</si>
  <si>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</si>
  <si>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</si>
  <si>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</si>
  <si>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</si>
  <si>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</si>
  <si>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</si>
  <si>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</si>
  <si>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</si>
  <si>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</si>
  <si>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</si>
  <si>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</si>
  <si>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</si>
  <si>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</si>
  <si>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</si>
  <si>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</si>
  <si>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</si>
  <si>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</si>
  <si>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</si>
  <si>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</si>
  <si>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</si>
  <si>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</si>
  <si>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</si>
  <si>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</si>
  <si>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</si>
  <si>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</si>
  <si>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</si>
  <si>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</si>
  <si>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</si>
  <si>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</si>
  <si>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</si>
  <si>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</si>
  <si>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</si>
  <si>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</si>
  <si>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</si>
  <si>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</si>
  <si>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</si>
  <si>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</si>
  <si>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</si>
  <si>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</si>
  <si>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</si>
  <si>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</si>
  <si>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</si>
  <si>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</si>
  <si>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</si>
  <si>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</si>
  <si>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</si>
  <si>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</si>
  <si>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</si>
  <si>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</si>
  <si>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</si>
  <si>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</si>
  <si>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</si>
  <si>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</si>
  <si>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</si>
  <si>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</si>
  <si>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</si>
  <si>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</si>
  <si>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</si>
  <si>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</si>
  <si>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</si>
  <si>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</si>
  <si>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</si>
  <si>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</si>
  <si>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</si>
  <si>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</si>
  <si>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</si>
  <si>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</si>
  <si>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</si>
  <si>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</si>
  <si>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</si>
  <si>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</si>
  <si>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</si>
  <si>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</si>
  <si>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</si>
  <si>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</si>
  <si>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</si>
  <si>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</si>
  <si>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</si>
  <si>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</si>
  <si>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</si>
  <si>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</si>
  <si>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</si>
  <si>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</si>
  <si>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</si>
  <si>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</si>
  <si>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</si>
  <si>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</si>
  <si>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</si>
  <si>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</si>
  <si>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</si>
  <si>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</si>
  <si>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</si>
  <si>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</si>
  <si>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</si>
  <si>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</si>
  <si>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</si>
  <si>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</si>
  <si>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</si>
  <si>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</si>
  <si>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</si>
  <si>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</si>
  <si>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</si>
  <si>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</si>
  <si>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</si>
  <si>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</si>
  <si>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</si>
  <si>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</si>
  <si>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</si>
  <si>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</si>
  <si>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</si>
  <si>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</si>
  <si>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</si>
  <si>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</si>
  <si>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</si>
  <si>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</si>
  <si>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</si>
  <si>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</si>
  <si>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</si>
  <si>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</si>
  <si>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</si>
  <si>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</si>
  <si>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</si>
  <si>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</si>
  <si>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</si>
  <si>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</si>
  <si>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</si>
  <si>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</si>
  <si>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</si>
  <si>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</si>
  <si>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</si>
  <si>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</si>
  <si>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</si>
  <si>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</si>
  <si>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</si>
  <si>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</si>
  <si>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</si>
  <si>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</si>
  <si>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</si>
  <si>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</si>
  <si>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</si>
  <si>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</si>
  <si>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</si>
  <si>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</si>
  <si>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</si>
  <si>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</si>
  <si>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</si>
  <si>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</si>
  <si>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</si>
  <si>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</si>
  <si>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</si>
  <si>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</si>
  <si>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</si>
  <si>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</si>
  <si>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</si>
  <si>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</si>
  <si>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</si>
  <si>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</si>
  <si>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</si>
  <si>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</si>
  <si>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</si>
  <si>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</si>
  <si>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</si>
  <si>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</si>
  <si>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</si>
  <si>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</si>
  <si>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</si>
  <si>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</si>
  <si>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</si>
  <si>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</si>
  <si>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</si>
  <si>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</si>
  <si>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</si>
  <si>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</si>
  <si>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</si>
  <si>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</si>
  <si>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</si>
  <si>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</si>
  <si>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</si>
  <si>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</si>
  <si>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</si>
  <si>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</si>
  <si>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</si>
  <si>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</si>
  <si>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</si>
  <si>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</si>
  <si>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</si>
  <si>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</si>
  <si>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</si>
  <si>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</si>
  <si>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</si>
  <si>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</si>
  <si>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</si>
  <si>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</si>
  <si>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</si>
  <si>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</si>
  <si>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</si>
  <si>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</si>
  <si>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</si>
  <si>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</si>
  <si>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</si>
  <si>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</si>
  <si>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</si>
  <si>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</si>
  <si>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</si>
  <si>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</si>
  <si>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</si>
  <si>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</si>
  <si>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</si>
  <si>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</si>
  <si>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</si>
  <si>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</si>
  <si>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</si>
  <si>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</si>
  <si>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</si>
  <si>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</si>
  <si>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</si>
  <si>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</si>
  <si>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</si>
  <si>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</si>
  <si>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</si>
  <si>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</si>
  <si>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</si>
  <si>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</si>
  <si>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</si>
  <si>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</si>
  <si>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</si>
  <si>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</si>
  <si>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2017. godine</t>
  </si>
  <si>
    <t>Stanje na dan 31. decembar 2017. godine</t>
  </si>
  <si>
    <t>Stanje na dan 1. januar 2018. godine</t>
  </si>
  <si>
    <t>Prethodna godina 30.09.2017</t>
  </si>
  <si>
    <t>Stanje na dan 31.decembar 2018. godine</t>
  </si>
  <si>
    <t>Datum, 25.01.2019.godine</t>
  </si>
  <si>
    <t>od 01.01. do 31.12.2018</t>
  </si>
  <si>
    <t>na dan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</si>
</sst>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168" fontId="0" fillId="0" borderId="1" xfId="14" applyNumberFormat="1" applyFont="1" applyBorder="1"/>
    <xf numFmtId="168" fontId="10" fillId="0" borderId="1" xfId="14" applyNumberFormat="1" applyFont="1" applyBorder="1"/>
    <xf numFmtId="168" fontId="1" fillId="2" borderId="1" xfId="14" applyNumberFormat="1" applyFont="1" applyFill="1" applyBorder="1"/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168" fontId="0" fillId="0" borderId="1" xfId="14" applyNumberFormat="1" applyFont="1" applyBorder="1" applyAlignment="1">
      <alignment horizontal="center" vertical="center"/>
    </xf>
    <xf numFmtId="168" fontId="10" fillId="0" borderId="1" xfId="14" applyNumberFormat="1" applyFont="1" applyFill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zoomScaleNormal="100" zoomScaleSheetLayoutView="115" workbookViewId="0">
      <selection activeCell="A9" sqref="A9:A10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4" t="s">
        <v>343</v>
      </c>
      <c r="B1" s="134"/>
      <c r="C1" s="134"/>
      <c r="D1" s="134"/>
      <c r="E1" s="134"/>
    </row>
    <row r="2" spans="1:8">
      <c r="A2" s="134" t="s">
        <v>342</v>
      </c>
      <c r="B2" s="134"/>
      <c r="C2" s="134"/>
      <c r="D2" s="134"/>
      <c r="E2" s="134"/>
    </row>
    <row r="3" spans="1:8">
      <c r="A3" s="134" t="s">
        <v>341</v>
      </c>
      <c r="B3" s="134"/>
      <c r="C3" s="134"/>
      <c r="D3" s="134"/>
      <c r="E3" s="134"/>
    </row>
    <row r="4" spans="1:8">
      <c r="A4" s="107" t="s">
        <v>344</v>
      </c>
      <c r="B4" s="106"/>
      <c r="C4" s="106"/>
      <c r="D4" s="106"/>
      <c r="E4" s="106"/>
    </row>
    <row r="5" spans="1:8">
      <c r="A5" s="107" t="s">
        <v>345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5" t="s">
        <v>116</v>
      </c>
      <c r="B7" s="135"/>
      <c r="C7" s="135"/>
      <c r="D7" s="136"/>
      <c r="E7" s="135"/>
    </row>
    <row r="8" spans="1:8" ht="18">
      <c r="A8" s="137" t="s">
        <v>381</v>
      </c>
      <c r="B8" s="138"/>
      <c r="C8" s="138"/>
      <c r="D8" s="139"/>
      <c r="E8" s="138"/>
    </row>
    <row r="9" spans="1:8" ht="16.5" customHeight="1">
      <c r="A9" s="133" t="s">
        <v>2</v>
      </c>
      <c r="B9" s="133" t="s">
        <v>3</v>
      </c>
      <c r="C9" s="133" t="s">
        <v>4</v>
      </c>
      <c r="D9" s="133" t="s">
        <v>5</v>
      </c>
      <c r="E9" s="133"/>
      <c r="G9" s="108"/>
      <c r="H9" s="108"/>
    </row>
    <row r="10" spans="1:8" ht="29.25" customHeight="1">
      <c r="A10" s="133"/>
      <c r="B10" s="133"/>
      <c r="C10" s="133"/>
      <c r="D10" s="78" t="s">
        <v>6</v>
      </c>
      <c r="E10" s="64" t="s">
        <v>378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346</v>
      </c>
      <c r="D12" s="110">
        <v>4588019.790000001</v>
      </c>
      <c r="E12" s="110">
        <v>3649041.85</v>
      </c>
      <c r="G12" s="108"/>
      <c r="H12" s="108"/>
    </row>
    <row r="13" spans="1:8" ht="16.5" customHeight="1">
      <c r="A13" s="82"/>
      <c r="B13" s="83" t="s">
        <v>118</v>
      </c>
      <c r="C13" s="122" t="s">
        <v>347</v>
      </c>
      <c r="D13" s="111">
        <v>4355820.580000001</v>
      </c>
      <c r="E13" s="111">
        <v>3507741.85</v>
      </c>
    </row>
    <row r="14" spans="1:8" ht="16.5" customHeight="1">
      <c r="A14" s="82">
        <v>750</v>
      </c>
      <c r="B14" s="81" t="s">
        <v>119</v>
      </c>
      <c r="C14" s="122"/>
      <c r="D14" s="112">
        <v>5551961.7100000009</v>
      </c>
      <c r="E14" s="112">
        <v>4121879.43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-605245.46</v>
      </c>
      <c r="E18" s="113">
        <v>-305157.28999999998</v>
      </c>
    </row>
    <row r="19" spans="1:9" ht="16.5" customHeight="1">
      <c r="A19" s="82">
        <v>756</v>
      </c>
      <c r="B19" s="84" t="s">
        <v>124</v>
      </c>
      <c r="C19" s="122"/>
      <c r="D19" s="113">
        <v>-770077</v>
      </c>
      <c r="E19" s="113">
        <v>-294171.56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179181.33000000002</v>
      </c>
      <c r="E21" s="112">
        <v>-14808.73</v>
      </c>
    </row>
    <row r="22" spans="1:9" ht="16.5" customHeight="1">
      <c r="A22" s="82"/>
      <c r="B22" s="83" t="s">
        <v>127</v>
      </c>
      <c r="C22" s="122" t="s">
        <v>348</v>
      </c>
      <c r="D22" s="114">
        <v>232199.21</v>
      </c>
      <c r="E22" s="114">
        <v>141300</v>
      </c>
    </row>
    <row r="23" spans="1:9" ht="16.5" customHeight="1">
      <c r="A23" s="82">
        <v>760</v>
      </c>
      <c r="B23" s="81" t="s">
        <v>128</v>
      </c>
      <c r="C23" s="122"/>
      <c r="D23" s="112">
        <v>189780</v>
      </c>
      <c r="E23" s="112">
        <v>141300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42419.21</v>
      </c>
      <c r="E26" s="112">
        <v>0</v>
      </c>
    </row>
    <row r="27" spans="1:9" ht="18.75" customHeight="1">
      <c r="A27" s="80"/>
      <c r="B27" s="81" t="s">
        <v>132</v>
      </c>
      <c r="C27" s="122" t="s">
        <v>349</v>
      </c>
      <c r="D27" s="110">
        <v>2317834.62</v>
      </c>
      <c r="E27" s="110">
        <v>2088894.02</v>
      </c>
    </row>
    <row r="28" spans="1:9" ht="16.5" customHeight="1">
      <c r="A28" s="82"/>
      <c r="B28" s="83" t="s">
        <v>133</v>
      </c>
      <c r="C28" s="122" t="s">
        <v>350</v>
      </c>
      <c r="D28" s="111">
        <v>1833241.0300000003</v>
      </c>
      <c r="E28" s="111">
        <v>1681396.22</v>
      </c>
    </row>
    <row r="29" spans="1:9" ht="16.5" customHeight="1">
      <c r="A29" s="82">
        <v>400</v>
      </c>
      <c r="B29" s="81" t="s">
        <v>134</v>
      </c>
      <c r="C29" s="122"/>
      <c r="D29" s="112">
        <v>1695379.61</v>
      </c>
      <c r="E29" s="112">
        <v>1609308.69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169864.35</v>
      </c>
      <c r="E30" s="112">
        <v>131941.07999999999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-147422.45000000001</v>
      </c>
      <c r="E31" s="112">
        <v>-169180.47</v>
      </c>
      <c r="H31" s="59"/>
      <c r="I31" s="60"/>
    </row>
    <row r="32" spans="1:9" ht="25.5" customHeight="1">
      <c r="A32" s="82">
        <v>403</v>
      </c>
      <c r="B32" s="84" t="s">
        <v>337</v>
      </c>
      <c r="C32" s="122"/>
      <c r="D32" s="112">
        <v>0</v>
      </c>
      <c r="E32" s="112">
        <v>1493.71</v>
      </c>
      <c r="H32" s="59"/>
      <c r="I32" s="60"/>
    </row>
    <row r="33" spans="1:9" ht="27" customHeight="1">
      <c r="A33" s="82">
        <v>404</v>
      </c>
      <c r="B33" s="84" t="s">
        <v>338</v>
      </c>
      <c r="C33" s="122"/>
      <c r="D33" s="112">
        <v>-117389.77</v>
      </c>
      <c r="E33" s="112">
        <v>-83478.45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23945</v>
      </c>
      <c r="E34" s="112">
        <v>34545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434.96000000000004</v>
      </c>
      <c r="E35" s="112">
        <v>2407.38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170782.52</v>
      </c>
      <c r="E36" s="112">
        <v>147811.14000000001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37646.81</v>
      </c>
      <c r="E38" s="112">
        <v>6548.14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859.9</v>
      </c>
      <c r="E39" s="112">
        <v>11643.38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859.9</v>
      </c>
      <c r="E43" s="112">
        <v>11643.38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351</v>
      </c>
      <c r="D45" s="114">
        <v>483733.69</v>
      </c>
      <c r="E45" s="114">
        <v>395854.42000000004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94104.6</v>
      </c>
      <c r="E46" s="112">
        <v>69621.350000000006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6748.4400000000005</v>
      </c>
      <c r="E47" s="112">
        <v>1141.8599999999999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116546.53</v>
      </c>
      <c r="E48" s="112">
        <v>85722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40806.6</v>
      </c>
      <c r="E49" s="112">
        <v>34315.269999999997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41701.94</v>
      </c>
      <c r="E50" s="112">
        <v>30140.48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183825.58000000002</v>
      </c>
      <c r="E51" s="112">
        <v>174913.46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2270185.1700000009</v>
      </c>
      <c r="E55" s="114">
        <v>1560147.83</v>
      </c>
      <c r="H55" s="59"/>
      <c r="I55" s="60"/>
    </row>
    <row r="56" spans="1:9" ht="18.75" customHeight="1">
      <c r="A56" s="82"/>
      <c r="B56" s="81" t="s">
        <v>306</v>
      </c>
      <c r="C56" s="122" t="s">
        <v>352</v>
      </c>
      <c r="D56" s="114">
        <v>2013514.1800000002</v>
      </c>
      <c r="E56" s="114">
        <v>1585723.4400000004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353</v>
      </c>
      <c r="D57" s="114">
        <v>1758420.4700000004</v>
      </c>
      <c r="E57" s="114">
        <v>1169939.53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-304371.03999999998</v>
      </c>
      <c r="E58" s="111">
        <v>-102827.64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354</v>
      </c>
      <c r="D59" s="114">
        <v>39379.9</v>
      </c>
      <c r="E59" s="114">
        <v>36462.269999999997</v>
      </c>
      <c r="H59" s="59"/>
      <c r="I59" s="60"/>
    </row>
    <row r="60" spans="1:9" ht="16.5" customHeight="1">
      <c r="A60" s="82"/>
      <c r="B60" s="83" t="s">
        <v>163</v>
      </c>
      <c r="C60" s="122" t="s">
        <v>355</v>
      </c>
      <c r="D60" s="111">
        <v>335007.77999999997</v>
      </c>
      <c r="E60" s="111">
        <v>296916.12000000005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188438.04</v>
      </c>
      <c r="E61" s="112">
        <v>164404.80000000002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122291.31</v>
      </c>
      <c r="E62" s="112">
        <v>107541.98999999999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24278.43</v>
      </c>
      <c r="E63" s="112">
        <v>24969.33</v>
      </c>
      <c r="H63" s="61"/>
      <c r="I63" s="60"/>
    </row>
    <row r="64" spans="1:9" ht="16.5" customHeight="1">
      <c r="A64" s="82"/>
      <c r="B64" s="83" t="s">
        <v>168</v>
      </c>
      <c r="C64" s="122" t="s">
        <v>356</v>
      </c>
      <c r="D64" s="114">
        <v>15211.98</v>
      </c>
      <c r="E64" s="114">
        <v>12746.54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22.5</v>
      </c>
      <c r="E65" s="112">
        <v>2.5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2987.56</v>
      </c>
      <c r="E66" s="112">
        <v>3519.44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10803.36</v>
      </c>
      <c r="E67" s="112">
        <v>8444.57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1398.56</v>
      </c>
      <c r="E68" s="112">
        <v>780.03</v>
      </c>
      <c r="H68" s="59"/>
      <c r="I68" s="60"/>
    </row>
    <row r="69" spans="1:9" ht="16.5" customHeight="1">
      <c r="A69" s="82"/>
      <c r="B69" s="83" t="s">
        <v>173</v>
      </c>
      <c r="C69" s="122" t="s">
        <v>357</v>
      </c>
      <c r="D69" s="114">
        <v>113932.98999999999</v>
      </c>
      <c r="E69" s="114">
        <v>115098.55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33223.800000000003</v>
      </c>
      <c r="E70" s="112">
        <v>32141.62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18694.64</v>
      </c>
      <c r="E72" s="112">
        <v>15075.45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3729.82</v>
      </c>
      <c r="E73" s="112">
        <v>4360.74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6521.43</v>
      </c>
      <c r="E74" s="112">
        <v>13569.62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51763.299999999988</v>
      </c>
      <c r="E75" s="112">
        <v>49951.12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358</v>
      </c>
      <c r="D76" s="114">
        <v>114841.62</v>
      </c>
      <c r="E76" s="114">
        <v>93021.88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-58909.520000000004</v>
      </c>
      <c r="E77" s="114">
        <v>-35633.81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256670.99000000069</v>
      </c>
      <c r="E78" s="114">
        <v>-25575.610000000335</v>
      </c>
      <c r="H78" s="59"/>
      <c r="I78" s="60"/>
    </row>
    <row r="79" spans="1:9" ht="18.75" customHeight="1">
      <c r="A79" s="82"/>
      <c r="B79" s="81" t="s">
        <v>183</v>
      </c>
      <c r="C79" s="122" t="s">
        <v>359</v>
      </c>
      <c r="D79" s="114">
        <v>-27088.630000000005</v>
      </c>
      <c r="E79" s="114">
        <v>95484.410000000018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96354.69</v>
      </c>
      <c r="E80" s="114">
        <v>75805.060000000012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76651.199999999997</v>
      </c>
      <c r="E81" s="112">
        <v>73179.69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11448.550000000001</v>
      </c>
      <c r="E83" s="112">
        <v>559.35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2254.94</v>
      </c>
      <c r="E84" s="112">
        <v>1993.35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339</v>
      </c>
      <c r="B86" s="81" t="s">
        <v>190</v>
      </c>
      <c r="C86" s="122"/>
      <c r="D86" s="112">
        <v>6000</v>
      </c>
      <c r="E86" s="112">
        <v>72.67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274.48</v>
      </c>
      <c r="E87" s="114">
        <v>70.900000000000006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0</v>
      </c>
      <c r="E89" s="112">
        <v>70.900000000000006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274.48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96080.21</v>
      </c>
      <c r="E94" s="114">
        <v>75734.160000000018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8455.74</v>
      </c>
      <c r="E95" s="114">
        <v>34383.83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1500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8455.74</v>
      </c>
      <c r="E102" s="112">
        <v>32883.83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131624.58000000002</v>
      </c>
      <c r="E103" s="114">
        <v>14633.58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4853.68</v>
      </c>
      <c r="E104" s="112">
        <v>12396.17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117688.43000000001</v>
      </c>
      <c r="E106" s="112">
        <v>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0</v>
      </c>
      <c r="E109" s="112">
        <v>7</v>
      </c>
      <c r="I109" s="60"/>
    </row>
    <row r="110" spans="1:9" ht="16.5" customHeight="1">
      <c r="A110" s="82">
        <v>748749</v>
      </c>
      <c r="B110" s="81" t="s">
        <v>340</v>
      </c>
      <c r="C110" s="122"/>
      <c r="D110" s="112">
        <v>9082.4700000000012</v>
      </c>
      <c r="E110" s="112">
        <v>2230.41</v>
      </c>
      <c r="I110" s="60"/>
    </row>
    <row r="111" spans="1:9" ht="31.5" customHeight="1">
      <c r="A111" s="82"/>
      <c r="B111" s="86" t="s">
        <v>221</v>
      </c>
      <c r="C111" s="122"/>
      <c r="D111" s="114">
        <v>-123168.84000000001</v>
      </c>
      <c r="E111" s="114">
        <v>19750.25</v>
      </c>
      <c r="I111" s="60"/>
    </row>
    <row r="112" spans="1:9" ht="26.25" customHeight="1">
      <c r="A112" s="82"/>
      <c r="B112" s="84" t="s">
        <v>222</v>
      </c>
      <c r="C112" s="122"/>
      <c r="D112" s="110">
        <v>229582.36000000068</v>
      </c>
      <c r="E112" s="110">
        <v>69908.799999999683</v>
      </c>
      <c r="I112" s="60"/>
    </row>
    <row r="113" spans="1:9" ht="18.75" customHeight="1">
      <c r="A113" s="82"/>
      <c r="B113" s="81" t="s">
        <v>223</v>
      </c>
      <c r="C113" s="122" t="s">
        <v>360</v>
      </c>
      <c r="D113" s="112">
        <v>12733.090377786961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>
        <v>33618.616568622681</v>
      </c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>
        <v>-20885.526190835721</v>
      </c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216849.26962221373</v>
      </c>
      <c r="E116" s="110">
        <v>69908.799999999683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374</v>
      </c>
      <c r="B121" s="57"/>
      <c r="C121" s="38"/>
      <c r="D121" s="37"/>
      <c r="E121" s="37"/>
      <c r="I121" s="45"/>
    </row>
    <row r="122" spans="1:9" ht="18.75" customHeight="1">
      <c r="A122" s="41" t="s">
        <v>335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334</v>
      </c>
      <c r="B124" s="5"/>
      <c r="D124" s="18"/>
    </row>
    <row r="125" spans="1:9" ht="18.75" customHeight="1">
      <c r="A125" s="62" t="s">
        <v>380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103" zoomScaleNormal="100" zoomScaleSheetLayoutView="115" workbookViewId="0">
      <selection activeCell="D13" sqref="D13:E60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6.5703125" style="16" bestFit="1" customWidth="1"/>
    <col min="5" max="5" width="16.5703125" style="37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4" t="s">
        <v>343</v>
      </c>
      <c r="B1" s="134"/>
      <c r="C1" s="134"/>
      <c r="D1" s="134"/>
      <c r="E1" s="134"/>
      <c r="I1" s="2"/>
    </row>
    <row r="2" spans="1:10" ht="15">
      <c r="A2" s="134" t="s">
        <v>342</v>
      </c>
      <c r="B2" s="134"/>
      <c r="C2" s="134"/>
      <c r="D2" s="134"/>
      <c r="E2" s="134"/>
      <c r="I2" s="2"/>
    </row>
    <row r="3" spans="1:10" ht="15">
      <c r="A3" s="134" t="s">
        <v>341</v>
      </c>
      <c r="B3" s="134"/>
      <c r="C3" s="134"/>
      <c r="D3" s="134"/>
      <c r="E3" s="134"/>
      <c r="I3" s="2"/>
    </row>
    <row r="4" spans="1:10" ht="15">
      <c r="A4" s="107" t="s">
        <v>344</v>
      </c>
      <c r="B4" s="106"/>
      <c r="C4" s="106"/>
      <c r="D4" s="106"/>
      <c r="E4" s="106"/>
      <c r="I4" s="2"/>
    </row>
    <row r="5" spans="1:10" ht="15">
      <c r="A5" s="107" t="s">
        <v>345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5" t="s">
        <v>0</v>
      </c>
      <c r="B7" s="135"/>
      <c r="C7" s="135"/>
      <c r="D7" s="135"/>
      <c r="E7" s="135"/>
      <c r="G7" s="106"/>
      <c r="H7" s="106"/>
      <c r="I7" s="106"/>
      <c r="J7" s="106"/>
    </row>
    <row r="8" spans="1:10" ht="18">
      <c r="A8" s="137" t="s">
        <v>382</v>
      </c>
      <c r="B8" s="138"/>
      <c r="C8" s="138"/>
      <c r="D8" s="138"/>
      <c r="E8" s="138"/>
    </row>
    <row r="9" spans="1:10" ht="18" customHeight="1">
      <c r="A9" s="142" t="s">
        <v>1</v>
      </c>
      <c r="B9" s="142"/>
      <c r="C9" s="142"/>
      <c r="D9" s="142"/>
      <c r="E9" s="142"/>
    </row>
    <row r="10" spans="1:10" ht="16.5" customHeight="1">
      <c r="A10" s="141" t="s">
        <v>2</v>
      </c>
      <c r="B10" s="141" t="s">
        <v>3</v>
      </c>
      <c r="C10" s="141" t="s">
        <v>4</v>
      </c>
      <c r="D10" s="141" t="s">
        <v>5</v>
      </c>
      <c r="E10" s="141"/>
    </row>
    <row r="11" spans="1:10" ht="29.25" customHeight="1">
      <c r="A11" s="141"/>
      <c r="B11" s="141"/>
      <c r="C11" s="141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361</v>
      </c>
      <c r="D13" s="115">
        <v>33493.930000000008</v>
      </c>
      <c r="E13" s="115">
        <v>23516.729999999996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106162.11</v>
      </c>
      <c r="E15" s="117">
        <v>95154.11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362</v>
      </c>
      <c r="D17" s="117">
        <v>-72668.179999999993</v>
      </c>
      <c r="E17" s="117">
        <v>-71637.38</v>
      </c>
    </row>
    <row r="18" spans="1:6" ht="34.5" customHeight="1">
      <c r="A18" s="71"/>
      <c r="B18" s="67" t="s">
        <v>13</v>
      </c>
      <c r="C18" s="123" t="s">
        <v>363</v>
      </c>
      <c r="D18" s="115">
        <v>981882.44000000006</v>
      </c>
      <c r="E18" s="115">
        <v>1113471.8099999998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848464.37000000011</v>
      </c>
      <c r="E19" s="117">
        <v>989024.7</v>
      </c>
    </row>
    <row r="20" spans="1:6" ht="29.25" customHeight="1">
      <c r="A20" s="73" t="s">
        <v>238</v>
      </c>
      <c r="B20" s="74" t="s">
        <v>15</v>
      </c>
      <c r="C20" s="123"/>
      <c r="D20" s="117">
        <v>397303.73</v>
      </c>
      <c r="E20" s="117">
        <v>362622.97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70828.53</v>
      </c>
      <c r="E22" s="117">
        <v>67057.899999999994</v>
      </c>
    </row>
    <row r="23" spans="1:6" ht="29.25" customHeight="1">
      <c r="A23" s="73" t="s">
        <v>241</v>
      </c>
      <c r="B23" s="74" t="s">
        <v>18</v>
      </c>
      <c r="C23" s="123" t="s">
        <v>362</v>
      </c>
      <c r="D23" s="117">
        <v>-334714.19000000006</v>
      </c>
      <c r="E23" s="117">
        <v>-305233.76</v>
      </c>
    </row>
    <row r="24" spans="1:6" ht="18.75" customHeight="1">
      <c r="A24" s="73"/>
      <c r="B24" s="75" t="s">
        <v>19</v>
      </c>
      <c r="C24" s="123">
        <v>14</v>
      </c>
      <c r="D24" s="115">
        <v>2817576.7200000007</v>
      </c>
      <c r="E24" s="115">
        <v>2461547.94</v>
      </c>
    </row>
    <row r="25" spans="1:6" ht="18.75" customHeight="1">
      <c r="A25" s="73"/>
      <c r="B25" s="70" t="s">
        <v>20</v>
      </c>
      <c r="C25" s="123"/>
      <c r="D25" s="118">
        <v>2817576.7200000007</v>
      </c>
      <c r="E25" s="118">
        <v>2461547.94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364</v>
      </c>
      <c r="D27" s="117">
        <v>1995931.3800000001</v>
      </c>
      <c r="E27" s="117">
        <v>1094628.1200000001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364</v>
      </c>
      <c r="D30" s="117">
        <v>0</v>
      </c>
      <c r="E30" s="117">
        <v>445000</v>
      </c>
    </row>
    <row r="31" spans="1:6" ht="47.25" customHeight="1">
      <c r="A31" s="73" t="s">
        <v>31</v>
      </c>
      <c r="B31" s="74" t="s">
        <v>32</v>
      </c>
      <c r="C31" s="123" t="s">
        <v>365</v>
      </c>
      <c r="D31" s="117">
        <v>281145.52</v>
      </c>
      <c r="E31" s="117">
        <v>281420</v>
      </c>
    </row>
    <row r="32" spans="1:6" ht="18.75" customHeight="1">
      <c r="A32" s="73" t="s">
        <v>242</v>
      </c>
      <c r="B32" s="70" t="s">
        <v>33</v>
      </c>
      <c r="C32" s="123" t="s">
        <v>364</v>
      </c>
      <c r="D32" s="117">
        <v>540499.82000000007</v>
      </c>
      <c r="E32" s="117">
        <v>540499.81999999995</v>
      </c>
    </row>
    <row r="33" spans="1:7" ht="29.25" customHeight="1">
      <c r="A33" s="73" t="s">
        <v>243</v>
      </c>
      <c r="B33" s="74" t="s">
        <v>34</v>
      </c>
      <c r="C33" s="123" t="s">
        <v>364</v>
      </c>
      <c r="D33" s="117">
        <v>0</v>
      </c>
      <c r="E33" s="117">
        <v>100000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1735121.33</v>
      </c>
      <c r="E41" s="115">
        <v>1257922.81</v>
      </c>
    </row>
    <row r="42" spans="1:7" ht="18.75" customHeight="1">
      <c r="A42" s="73" t="s">
        <v>249</v>
      </c>
      <c r="B42" s="70" t="s">
        <v>44</v>
      </c>
      <c r="C42" s="123" t="s">
        <v>366</v>
      </c>
      <c r="D42" s="117">
        <v>124371.36000000002</v>
      </c>
      <c r="E42" s="117">
        <v>112922.81</v>
      </c>
    </row>
    <row r="43" spans="1:7" ht="18.75" customHeight="1">
      <c r="A43" s="73" t="s">
        <v>250</v>
      </c>
      <c r="B43" s="70" t="s">
        <v>45</v>
      </c>
      <c r="C43" s="123" t="s">
        <v>367</v>
      </c>
      <c r="D43" s="117">
        <v>1610749.97</v>
      </c>
      <c r="E43" s="117">
        <v>1145000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364</v>
      </c>
      <c r="D45" s="115">
        <v>1565743.7499999998</v>
      </c>
      <c r="E45" s="115">
        <v>1388277.5199999998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76007.899999999994</v>
      </c>
      <c r="E46" s="117">
        <v>67897.900000000009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1485871.17</v>
      </c>
      <c r="E47" s="118">
        <v>1315511.8699999999</v>
      </c>
    </row>
    <row r="48" spans="1:7" ht="18.75" customHeight="1">
      <c r="A48" s="73">
        <v>12</v>
      </c>
      <c r="B48" s="70" t="s">
        <v>51</v>
      </c>
      <c r="C48" s="123" t="s">
        <v>368</v>
      </c>
      <c r="D48" s="117">
        <v>683556.34</v>
      </c>
      <c r="E48" s="117">
        <v>442477.19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70424.2</v>
      </c>
      <c r="E50" s="117">
        <v>28199.73</v>
      </c>
    </row>
    <row r="51" spans="1:11" ht="18.75" customHeight="1">
      <c r="A51" s="73">
        <v>15</v>
      </c>
      <c r="B51" s="70" t="s">
        <v>54</v>
      </c>
      <c r="C51" s="123"/>
      <c r="D51" s="117">
        <v>163637.39000000001</v>
      </c>
      <c r="E51" s="117">
        <v>215536.91</v>
      </c>
    </row>
    <row r="52" spans="1:11" ht="18.75" customHeight="1">
      <c r="A52" s="73">
        <v>16</v>
      </c>
      <c r="B52" s="70" t="s">
        <v>55</v>
      </c>
      <c r="C52" s="123"/>
      <c r="D52" s="117">
        <v>54561.47</v>
      </c>
      <c r="E52" s="117">
        <v>42283.72</v>
      </c>
    </row>
    <row r="53" spans="1:11" ht="18.75" customHeight="1">
      <c r="A53" s="73">
        <v>17</v>
      </c>
      <c r="B53" s="70" t="s">
        <v>56</v>
      </c>
      <c r="C53" s="123"/>
      <c r="D53" s="117">
        <v>513691.77000000008</v>
      </c>
      <c r="E53" s="117">
        <v>587014.31999999995</v>
      </c>
    </row>
    <row r="54" spans="1:11" ht="18.75" customHeight="1">
      <c r="A54" s="73" t="s">
        <v>57</v>
      </c>
      <c r="B54" s="70" t="s">
        <v>58</v>
      </c>
      <c r="C54" s="123"/>
      <c r="D54" s="119">
        <v>3864.6800000000003</v>
      </c>
      <c r="E54" s="118">
        <v>4867.75</v>
      </c>
      <c r="K54" s="47"/>
    </row>
    <row r="55" spans="1:11" ht="37.5" customHeight="1">
      <c r="A55" s="77" t="s">
        <v>336</v>
      </c>
      <c r="B55" s="75" t="s">
        <v>59</v>
      </c>
      <c r="C55" s="123">
        <v>19</v>
      </c>
      <c r="D55" s="115">
        <v>235852.4</v>
      </c>
      <c r="E55" s="115">
        <v>57106.03</v>
      </c>
    </row>
    <row r="56" spans="1:11" ht="18.75" customHeight="1">
      <c r="A56" s="73"/>
      <c r="B56" s="75" t="s">
        <v>60</v>
      </c>
      <c r="C56" s="123">
        <v>20</v>
      </c>
      <c r="D56" s="115">
        <v>858929.99</v>
      </c>
      <c r="E56" s="115">
        <v>540293.42000000004</v>
      </c>
    </row>
    <row r="57" spans="1:11" ht="18.75" customHeight="1">
      <c r="A57" s="73">
        <v>192</v>
      </c>
      <c r="B57" s="70" t="s">
        <v>61</v>
      </c>
      <c r="C57" s="123"/>
      <c r="D57" s="117">
        <v>825930.09</v>
      </c>
      <c r="E57" s="117">
        <v>521559.05</v>
      </c>
    </row>
    <row r="58" spans="1:11" ht="18.75" customHeight="1">
      <c r="A58" s="73" t="s">
        <v>62</v>
      </c>
      <c r="B58" s="70" t="s">
        <v>63</v>
      </c>
      <c r="C58" s="123"/>
      <c r="D58" s="116">
        <v>32999.9</v>
      </c>
      <c r="E58" s="116">
        <v>18734.370000000003</v>
      </c>
    </row>
    <row r="59" spans="1:11" ht="18.75" customHeight="1">
      <c r="A59" s="73"/>
      <c r="B59" s="75" t="s">
        <v>64</v>
      </c>
      <c r="C59" s="123"/>
      <c r="D59" s="116">
        <v>20885.526190835721</v>
      </c>
      <c r="E59" s="116">
        <v>0</v>
      </c>
    </row>
    <row r="60" spans="1:11" ht="18.75" customHeight="1">
      <c r="A60" s="73"/>
      <c r="B60" s="75" t="s">
        <v>65</v>
      </c>
      <c r="C60" s="123"/>
      <c r="D60" s="115">
        <v>8249486.0861908374</v>
      </c>
      <c r="E60" s="115">
        <v>6842136.2599999988</v>
      </c>
    </row>
    <row r="61" spans="1:11" ht="18" customHeight="1">
      <c r="A61" s="140" t="s">
        <v>66</v>
      </c>
      <c r="B61" s="140"/>
      <c r="C61" s="140"/>
      <c r="D61" s="140"/>
      <c r="E61" s="140"/>
    </row>
    <row r="62" spans="1:11" ht="16.5" customHeight="1">
      <c r="A62" s="141" t="s">
        <v>2</v>
      </c>
      <c r="B62" s="141" t="s">
        <v>3</v>
      </c>
      <c r="C62" s="141" t="s">
        <v>4</v>
      </c>
      <c r="D62" s="141" t="s">
        <v>5</v>
      </c>
      <c r="E62" s="141"/>
    </row>
    <row r="63" spans="1:11" ht="28.5" customHeight="1">
      <c r="A63" s="141"/>
      <c r="B63" s="141"/>
      <c r="C63" s="141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369</v>
      </c>
      <c r="D65" s="110">
        <v>3000003.17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370</v>
      </c>
      <c r="D66" s="120">
        <v>3000003.17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486828.26962221373</v>
      </c>
      <c r="E68" s="110">
        <v>292850.9000000002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371</v>
      </c>
      <c r="D76" s="120">
        <v>0</v>
      </c>
      <c r="E76" s="120">
        <v>22871.9</v>
      </c>
    </row>
    <row r="77" spans="1:9" ht="16.5" customHeight="1">
      <c r="A77" s="73"/>
      <c r="B77" s="74" t="s">
        <v>80</v>
      </c>
      <c r="C77" s="123"/>
      <c r="D77" s="111">
        <v>486789.09962221375</v>
      </c>
      <c r="E77" s="111">
        <v>269939.83000000019</v>
      </c>
    </row>
    <row r="78" spans="1:9" ht="16.5" customHeight="1">
      <c r="A78" s="73" t="s">
        <v>81</v>
      </c>
      <c r="B78" s="74" t="s">
        <v>82</v>
      </c>
      <c r="C78" s="123"/>
      <c r="D78" s="120">
        <v>269939.83</v>
      </c>
      <c r="E78" s="120">
        <v>202070.26</v>
      </c>
    </row>
    <row r="79" spans="1:9" ht="15">
      <c r="A79" s="73" t="s">
        <v>83</v>
      </c>
      <c r="B79" s="74" t="s">
        <v>84</v>
      </c>
      <c r="C79" s="123"/>
      <c r="D79" s="120">
        <v>216849.26962221373</v>
      </c>
      <c r="E79" s="120">
        <v>67869.570000000167</v>
      </c>
    </row>
    <row r="80" spans="1:9" s="48" customFormat="1" ht="16.5" customHeight="1">
      <c r="A80" s="66"/>
      <c r="B80" s="67" t="s">
        <v>85</v>
      </c>
      <c r="C80" s="123"/>
      <c r="D80" s="110">
        <v>3917915.0500000003</v>
      </c>
      <c r="E80" s="110">
        <v>2923603.82</v>
      </c>
      <c r="I80" s="50"/>
    </row>
    <row r="81" spans="1:9" ht="16.5" customHeight="1">
      <c r="A81" s="73"/>
      <c r="B81" s="74" t="s">
        <v>86</v>
      </c>
      <c r="C81" s="123" t="s">
        <v>372</v>
      </c>
      <c r="D81" s="111">
        <v>3917915.0500000003</v>
      </c>
      <c r="E81" s="111">
        <v>2914603.82</v>
      </c>
    </row>
    <row r="82" spans="1:9" ht="16.5" customHeight="1">
      <c r="A82" s="73" t="s">
        <v>231</v>
      </c>
      <c r="B82" s="74" t="s">
        <v>87</v>
      </c>
      <c r="C82" s="123"/>
      <c r="D82" s="121">
        <v>2607734.1500000004</v>
      </c>
      <c r="E82" s="120">
        <v>1837657.15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202431</v>
      </c>
      <c r="E83" s="120">
        <v>178486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978688.53</v>
      </c>
      <c r="E84" s="120">
        <v>807906.01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116558.09</v>
      </c>
      <c r="E85" s="120">
        <v>78911.28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12503.28</v>
      </c>
      <c r="E87" s="120">
        <v>11643.38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0</v>
      </c>
      <c r="E93" s="111">
        <v>9000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0</v>
      </c>
      <c r="E95" s="113">
        <v>9000</v>
      </c>
    </row>
    <row r="96" spans="1:9" s="48" customFormat="1" ht="28.5" customHeight="1">
      <c r="A96" s="66"/>
      <c r="B96" s="67" t="s">
        <v>101</v>
      </c>
      <c r="C96" s="123" t="s">
        <v>373</v>
      </c>
      <c r="D96" s="110">
        <v>823417.98656862264</v>
      </c>
      <c r="E96" s="110">
        <v>409519.68999999994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0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353986.62</v>
      </c>
      <c r="E98" s="120">
        <v>121303.27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80915.760000000009</v>
      </c>
      <c r="E100" s="120">
        <v>54737.24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212365.4</v>
      </c>
      <c r="E101" s="120">
        <v>156112.51999999999</v>
      </c>
    </row>
    <row r="102" spans="1:9" ht="16.5" customHeight="1">
      <c r="A102" s="73">
        <v>21</v>
      </c>
      <c r="B102" s="74" t="s">
        <v>107</v>
      </c>
      <c r="C102" s="123"/>
      <c r="D102" s="120">
        <v>39886.25</v>
      </c>
      <c r="E102" s="120">
        <v>25541.8</v>
      </c>
    </row>
    <row r="103" spans="1:9" ht="16.5" customHeight="1">
      <c r="A103" s="73" t="s">
        <v>252</v>
      </c>
      <c r="B103" s="70" t="s">
        <v>108</v>
      </c>
      <c r="C103" s="123"/>
      <c r="D103" s="120">
        <v>134639.74656862268</v>
      </c>
      <c r="E103" s="120">
        <v>50200.649999999994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21315.88</v>
      </c>
      <c r="E104" s="110">
        <v>132225.69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0</v>
      </c>
      <c r="E105" s="113">
        <v>0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21315.88</v>
      </c>
      <c r="E107" s="110">
        <v>132225.69</v>
      </c>
    </row>
    <row r="108" spans="1:9" ht="16.5" customHeight="1">
      <c r="A108" s="73">
        <v>957</v>
      </c>
      <c r="B108" s="74" t="s">
        <v>113</v>
      </c>
      <c r="C108" s="123"/>
      <c r="D108" s="120">
        <v>0</v>
      </c>
      <c r="E108" s="113">
        <v>0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5.73</v>
      </c>
      <c r="E109" s="111">
        <v>83932.99</v>
      </c>
    </row>
    <row r="110" spans="1:9" ht="18.75" customHeight="1">
      <c r="A110" s="73"/>
      <c r="B110" s="75" t="s">
        <v>115</v>
      </c>
      <c r="C110" s="123"/>
      <c r="D110" s="110">
        <v>8249486.0861908365</v>
      </c>
      <c r="E110" s="110">
        <v>6842136.2600000007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374</v>
      </c>
      <c r="B112" s="57"/>
    </row>
    <row r="113" spans="1:2" ht="18.75" customHeight="1">
      <c r="A113" s="41" t="s">
        <v>335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334</v>
      </c>
      <c r="B115" s="57"/>
    </row>
    <row r="116" spans="1:2" ht="18.75" customHeight="1">
      <c r="A116" s="62" t="str">
        <f>+'BU 31.12.2018'!A125</f>
        <v>Datum, 25.01.2019.godine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topLeftCell="A43"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4" t="s">
        <v>343</v>
      </c>
      <c r="B1" s="134"/>
      <c r="C1" s="134"/>
      <c r="D1" s="134"/>
      <c r="E1" s="134"/>
    </row>
    <row r="2" spans="1:6" ht="15">
      <c r="A2" s="134" t="s">
        <v>342</v>
      </c>
      <c r="B2" s="134"/>
      <c r="C2" s="134"/>
      <c r="D2" s="134"/>
      <c r="E2" s="134"/>
    </row>
    <row r="3" spans="1:6" ht="15">
      <c r="A3" s="134" t="s">
        <v>341</v>
      </c>
      <c r="B3" s="134"/>
      <c r="C3" s="134"/>
      <c r="D3" s="134"/>
      <c r="E3" s="134"/>
    </row>
    <row r="4" spans="1:6" ht="15">
      <c r="A4" s="107" t="s">
        <v>344</v>
      </c>
      <c r="B4" s="106"/>
      <c r="C4" s="106"/>
      <c r="D4" s="106"/>
      <c r="E4" s="106"/>
    </row>
    <row r="5" spans="1:6" ht="15">
      <c r="A5" s="107" t="s">
        <v>345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5" t="s">
        <v>253</v>
      </c>
      <c r="B7" s="135"/>
      <c r="C7" s="135"/>
      <c r="D7" s="136"/>
      <c r="E7" s="135"/>
    </row>
    <row r="8" spans="1:6" ht="18">
      <c r="A8" s="137" t="str">
        <f>+'BU 31.12.2018'!A8:E8</f>
        <v>od 01.01. do 31.12.2018</v>
      </c>
      <c r="B8" s="138"/>
      <c r="C8" s="138"/>
      <c r="D8" s="138"/>
      <c r="E8" s="138"/>
    </row>
    <row r="9" spans="1:6" ht="15">
      <c r="A9" s="143" t="s">
        <v>2</v>
      </c>
      <c r="B9" s="133" t="s">
        <v>3</v>
      </c>
      <c r="C9" s="133" t="s">
        <v>4</v>
      </c>
      <c r="D9" s="133" t="s">
        <v>5</v>
      </c>
      <c r="E9" s="133"/>
      <c r="F9" s="9"/>
    </row>
    <row r="10" spans="1:6" ht="15">
      <c r="A10" s="143"/>
      <c r="B10" s="133"/>
      <c r="C10" s="133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1182235.1300000008</v>
      </c>
      <c r="E12" s="68">
        <v>1014259.4799999991</v>
      </c>
      <c r="F12" s="9"/>
    </row>
    <row r="13" spans="1:6" ht="15">
      <c r="A13" s="98">
        <v>1</v>
      </c>
      <c r="B13" s="99" t="s">
        <v>256</v>
      </c>
      <c r="C13" s="80"/>
      <c r="D13" s="100">
        <v>6247854.8800000008</v>
      </c>
      <c r="E13" s="100">
        <v>5003170.0999999996</v>
      </c>
    </row>
    <row r="14" spans="1:6" ht="15">
      <c r="A14" s="82"/>
      <c r="B14" s="81" t="s">
        <v>257</v>
      </c>
      <c r="C14" s="80"/>
      <c r="D14" s="101">
        <v>5750939.0800000001</v>
      </c>
      <c r="E14" s="101">
        <v>4652945.26</v>
      </c>
    </row>
    <row r="15" spans="1:6" ht="15">
      <c r="A15" s="82"/>
      <c r="B15" s="84" t="s">
        <v>258</v>
      </c>
      <c r="C15" s="80"/>
      <c r="D15" s="101">
        <v>422214.44000000006</v>
      </c>
      <c r="E15" s="101">
        <v>295143.38</v>
      </c>
    </row>
    <row r="16" spans="1:6" ht="15">
      <c r="A16" s="82"/>
      <c r="B16" s="81" t="s">
        <v>259</v>
      </c>
      <c r="C16" s="80"/>
      <c r="D16" s="101">
        <v>49553.120000000003</v>
      </c>
      <c r="E16" s="102">
        <v>36510.54</v>
      </c>
    </row>
    <row r="17" spans="1:6" ht="15">
      <c r="A17" s="82"/>
      <c r="B17" s="84" t="s">
        <v>260</v>
      </c>
      <c r="C17" s="80"/>
      <c r="D17" s="101">
        <v>25148.240000000002</v>
      </c>
      <c r="E17" s="103">
        <v>18570.920000000002</v>
      </c>
    </row>
    <row r="18" spans="1:6" ht="15">
      <c r="A18" s="98">
        <v>2</v>
      </c>
      <c r="B18" s="99" t="s">
        <v>261</v>
      </c>
      <c r="C18" s="80"/>
      <c r="D18" s="100">
        <v>5065619.75</v>
      </c>
      <c r="E18" s="100">
        <v>3988910.6200000006</v>
      </c>
    </row>
    <row r="19" spans="1:6" ht="15">
      <c r="A19" s="82"/>
      <c r="B19" s="81" t="s">
        <v>262</v>
      </c>
      <c r="C19" s="80"/>
      <c r="D19" s="101">
        <v>1720580.52</v>
      </c>
      <c r="E19" s="101">
        <v>1571534.82</v>
      </c>
    </row>
    <row r="20" spans="1:6" ht="30">
      <c r="A20" s="82"/>
      <c r="B20" s="84" t="s">
        <v>263</v>
      </c>
      <c r="C20" s="80"/>
      <c r="D20" s="101">
        <v>372562.12</v>
      </c>
      <c r="E20" s="101">
        <v>316220.36000000004</v>
      </c>
    </row>
    <row r="21" spans="1:6" ht="15">
      <c r="A21" s="82"/>
      <c r="B21" s="81" t="s">
        <v>264</v>
      </c>
      <c r="C21" s="80"/>
      <c r="D21" s="101">
        <v>866694.70000000007</v>
      </c>
      <c r="E21" s="101">
        <v>627982.01</v>
      </c>
      <c r="F21" s="9"/>
    </row>
    <row r="22" spans="1:6" ht="15">
      <c r="A22" s="82"/>
      <c r="B22" s="84" t="s">
        <v>265</v>
      </c>
      <c r="C22" s="80"/>
      <c r="D22" s="101">
        <v>404023.77999999997</v>
      </c>
      <c r="E22" s="101">
        <v>313759.77999999997</v>
      </c>
      <c r="F22" s="9"/>
    </row>
    <row r="23" spans="1:6" ht="15">
      <c r="A23" s="82"/>
      <c r="B23" s="81" t="s">
        <v>266</v>
      </c>
      <c r="C23" s="80"/>
      <c r="D23" s="101">
        <v>315163.47000000003</v>
      </c>
      <c r="E23" s="101">
        <v>21802.9</v>
      </c>
      <c r="F23" s="9"/>
    </row>
    <row r="24" spans="1:6" ht="15">
      <c r="A24" s="82"/>
      <c r="B24" s="81" t="s">
        <v>267</v>
      </c>
      <c r="C24" s="80"/>
      <c r="D24" s="101">
        <v>136728.63</v>
      </c>
      <c r="E24" s="101">
        <v>430.94</v>
      </c>
      <c r="F24" s="9"/>
    </row>
    <row r="25" spans="1:6" ht="15">
      <c r="A25" s="82"/>
      <c r="B25" s="81" t="s">
        <v>268</v>
      </c>
      <c r="C25" s="80"/>
      <c r="D25" s="101">
        <v>1223010.4099999999</v>
      </c>
      <c r="E25" s="101">
        <v>796920.8</v>
      </c>
    </row>
    <row r="26" spans="1:6" ht="15">
      <c r="A26" s="82"/>
      <c r="B26" s="81" t="s">
        <v>269</v>
      </c>
      <c r="C26" s="80"/>
      <c r="D26" s="101">
        <v>26856.12</v>
      </c>
      <c r="E26" s="101">
        <v>340259.01000000007</v>
      </c>
    </row>
    <row r="27" spans="1:6" ht="15">
      <c r="A27" s="98">
        <v>3</v>
      </c>
      <c r="B27" s="99" t="s">
        <v>270</v>
      </c>
      <c r="C27" s="80"/>
      <c r="D27" s="100">
        <v>1182235.1300000008</v>
      </c>
      <c r="E27" s="100">
        <v>1014259.4799999991</v>
      </c>
    </row>
    <row r="28" spans="1:6" ht="15">
      <c r="A28" s="79" t="s">
        <v>271</v>
      </c>
      <c r="B28" s="81" t="s">
        <v>272</v>
      </c>
      <c r="C28" s="80"/>
      <c r="D28" s="68">
        <v>-1014614.5199999996</v>
      </c>
      <c r="E28" s="68">
        <v>-889630.67000000016</v>
      </c>
      <c r="F28" s="9"/>
    </row>
    <row r="29" spans="1:6" ht="15">
      <c r="A29" s="98">
        <v>1</v>
      </c>
      <c r="B29" s="99" t="s">
        <v>273</v>
      </c>
      <c r="C29" s="80"/>
      <c r="D29" s="100">
        <v>2202445.62</v>
      </c>
      <c r="E29" s="100">
        <v>1700498.3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23908.25</v>
      </c>
    </row>
    <row r="31" spans="1:6" ht="15">
      <c r="A31" s="82"/>
      <c r="B31" s="84" t="s">
        <v>275</v>
      </c>
      <c r="C31" s="80"/>
      <c r="D31" s="101">
        <v>9873.68</v>
      </c>
      <c r="E31" s="101">
        <v>1993.3500000000001</v>
      </c>
    </row>
    <row r="32" spans="1:6" ht="15">
      <c r="A32" s="82"/>
      <c r="B32" s="81" t="s">
        <v>276</v>
      </c>
      <c r="C32" s="80"/>
      <c r="D32" s="101">
        <v>7700</v>
      </c>
      <c r="E32" s="101">
        <v>3400</v>
      </c>
    </row>
    <row r="33" spans="1:5" ht="15">
      <c r="A33" s="82"/>
      <c r="B33" s="81" t="s">
        <v>277</v>
      </c>
      <c r="C33" s="80"/>
      <c r="D33" s="104">
        <v>0</v>
      </c>
      <c r="E33" s="101"/>
    </row>
    <row r="34" spans="1:5" ht="15">
      <c r="A34" s="82"/>
      <c r="B34" s="81" t="s">
        <v>278</v>
      </c>
      <c r="C34" s="80"/>
      <c r="D34" s="101">
        <v>2184871.94</v>
      </c>
      <c r="E34" s="101">
        <v>1671196.7</v>
      </c>
    </row>
    <row r="35" spans="1:5" ht="15">
      <c r="A35" s="98">
        <v>2</v>
      </c>
      <c r="B35" s="99" t="s">
        <v>279</v>
      </c>
      <c r="C35" s="80"/>
      <c r="D35" s="100">
        <v>3217060.1399999997</v>
      </c>
      <c r="E35" s="100">
        <v>2590128.9700000002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912764.73</v>
      </c>
      <c r="E38" s="101">
        <v>623065.43000000005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1765000</v>
      </c>
      <c r="E41" s="101">
        <v>1075000</v>
      </c>
    </row>
    <row r="42" spans="1:5" ht="15">
      <c r="A42" s="82"/>
      <c r="B42" s="84" t="s">
        <v>286</v>
      </c>
      <c r="C42" s="80"/>
      <c r="D42" s="101">
        <v>54188.57</v>
      </c>
      <c r="E42" s="101">
        <v>60438.46</v>
      </c>
    </row>
    <row r="43" spans="1:5" ht="15">
      <c r="A43" s="82"/>
      <c r="B43" s="84" t="s">
        <v>287</v>
      </c>
      <c r="C43" s="80"/>
      <c r="D43" s="101">
        <v>485106.84</v>
      </c>
      <c r="E43" s="101">
        <v>831625.08000000007</v>
      </c>
    </row>
    <row r="44" spans="1:5" ht="15">
      <c r="A44" s="98">
        <v>3</v>
      </c>
      <c r="B44" s="99" t="s">
        <v>288</v>
      </c>
      <c r="C44" s="80"/>
      <c r="D44" s="68">
        <v>-1014614.5199999996</v>
      </c>
      <c r="E44" s="68">
        <v>-889630.67000000016</v>
      </c>
    </row>
    <row r="45" spans="1:5" ht="15">
      <c r="A45" s="79" t="s">
        <v>289</v>
      </c>
      <c r="B45" s="81" t="s">
        <v>290</v>
      </c>
      <c r="C45" s="80"/>
      <c r="D45" s="68">
        <v>-159510.60999999999</v>
      </c>
      <c r="E45" s="68">
        <v>-116754.31000000006</v>
      </c>
    </row>
    <row r="46" spans="1:5" ht="15">
      <c r="A46" s="98">
        <v>1</v>
      </c>
      <c r="B46" s="99" t="s">
        <v>291</v>
      </c>
      <c r="C46" s="80"/>
      <c r="D46" s="100">
        <v>600000</v>
      </c>
      <c r="E46" s="100">
        <v>425000</v>
      </c>
    </row>
    <row r="47" spans="1:5" ht="15">
      <c r="A47" s="82"/>
      <c r="B47" s="81" t="s">
        <v>292</v>
      </c>
      <c r="C47" s="80"/>
      <c r="D47" s="101">
        <v>0</v>
      </c>
      <c r="E47" s="101"/>
    </row>
    <row r="48" spans="1:5" ht="15">
      <c r="A48" s="82"/>
      <c r="B48" s="81" t="s">
        <v>293</v>
      </c>
      <c r="C48" s="80"/>
      <c r="D48" s="101">
        <v>600000</v>
      </c>
      <c r="E48" s="101">
        <v>425000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/>
      <c r="E50" s="101">
        <v>0</v>
      </c>
    </row>
    <row r="51" spans="1:9" ht="15">
      <c r="A51" s="98">
        <v>2</v>
      </c>
      <c r="B51" s="99" t="s">
        <v>296</v>
      </c>
      <c r="C51" s="80"/>
      <c r="D51" s="100">
        <v>759510.61</v>
      </c>
      <c r="E51" s="100">
        <v>541754.31000000006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65365.4</v>
      </c>
      <c r="E53" s="101">
        <v>32298.1</v>
      </c>
    </row>
    <row r="54" spans="1:9" ht="15">
      <c r="A54" s="82"/>
      <c r="B54" s="81" t="s">
        <v>299</v>
      </c>
      <c r="C54" s="80"/>
      <c r="D54" s="101">
        <v>694145.21</v>
      </c>
      <c r="E54" s="101">
        <v>509456.21</v>
      </c>
    </row>
    <row r="55" spans="1:9" ht="15">
      <c r="A55" s="80"/>
      <c r="B55" s="81" t="s">
        <v>300</v>
      </c>
      <c r="C55" s="80"/>
      <c r="D55" s="105">
        <v>0</v>
      </c>
      <c r="E55" s="101">
        <v>0</v>
      </c>
    </row>
    <row r="56" spans="1:9" ht="15">
      <c r="A56" s="98">
        <v>3</v>
      </c>
      <c r="B56" s="99" t="s">
        <v>301</v>
      </c>
      <c r="C56" s="80"/>
      <c r="D56" s="100">
        <v>-159510.60999999999</v>
      </c>
      <c r="E56" s="100">
        <v>-116754.31000000006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8110.0000000012806</v>
      </c>
      <c r="E58" s="68">
        <v>7874.4999999988358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76007.899999999994</v>
      </c>
      <c r="E60" s="68">
        <v>67897.900000000009</v>
      </c>
    </row>
    <row r="61" spans="1:9" ht="15">
      <c r="A61" s="82"/>
      <c r="B61" s="83" t="s">
        <v>305</v>
      </c>
      <c r="C61" s="80"/>
      <c r="D61" s="105">
        <v>67897.900000000009</v>
      </c>
      <c r="E61" s="105">
        <v>60023.4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374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335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334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31.12.2018'!A125</f>
        <v>Datum, 25.01.2019.godine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zoomScaleSheetLayoutView="100" workbookViewId="0">
      <selection activeCell="A41" sqref="A41"/>
    </sheetView>
  </sheetViews>
  <sheetFormatPr defaultRowHeight="15"/>
  <cols>
    <col min="1" max="1" width="24" style="22" customWidth="1"/>
    <col min="2" max="2" width="12.5703125" style="22" bestFit="1" customWidth="1"/>
    <col min="3" max="3" width="11.28515625" style="22" customWidth="1"/>
    <col min="4" max="4" width="13.85546875" style="22" bestFit="1" customWidth="1"/>
    <col min="5" max="5" width="12.140625" style="22" customWidth="1"/>
    <col min="6" max="6" width="9.7109375" style="22" bestFit="1" customWidth="1"/>
    <col min="7" max="7" width="9.85546875" style="22" customWidth="1"/>
    <col min="8" max="8" width="10.85546875" style="22" customWidth="1"/>
    <col min="9" max="9" width="9.140625" style="22"/>
    <col min="10" max="10" width="13.140625" style="22" bestFit="1" customWidth="1"/>
    <col min="11" max="11" width="14.71093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4" t="s">
        <v>343</v>
      </c>
      <c r="B1" s="134"/>
      <c r="C1" s="134"/>
      <c r="D1" s="134"/>
      <c r="E1" s="134"/>
      <c r="F1" s="109"/>
      <c r="G1" s="109"/>
      <c r="H1" s="109"/>
      <c r="I1" s="109"/>
      <c r="J1" s="109"/>
      <c r="K1" s="109"/>
      <c r="L1" s="145"/>
      <c r="M1" s="145"/>
      <c r="N1" s="145"/>
      <c r="O1" s="145"/>
    </row>
    <row r="2" spans="1:16" ht="15" customHeight="1">
      <c r="A2" s="134" t="s">
        <v>342</v>
      </c>
      <c r="B2" s="134"/>
      <c r="C2" s="134"/>
      <c r="D2" s="134"/>
      <c r="E2" s="134"/>
      <c r="F2" s="109"/>
      <c r="G2" s="109"/>
      <c r="H2" s="109"/>
      <c r="I2" s="109"/>
      <c r="J2" s="109"/>
      <c r="K2" s="109"/>
      <c r="L2" s="145"/>
      <c r="M2" s="145"/>
      <c r="N2" s="145"/>
      <c r="O2" s="145"/>
    </row>
    <row r="3" spans="1:16" ht="15" customHeight="1">
      <c r="A3" s="134" t="s">
        <v>341</v>
      </c>
      <c r="B3" s="134"/>
      <c r="C3" s="134"/>
      <c r="D3" s="134"/>
      <c r="E3" s="134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344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345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5"/>
      <c r="M6" s="146"/>
      <c r="N6" s="146"/>
      <c r="O6" s="146"/>
      <c r="P6" s="146"/>
    </row>
    <row r="7" spans="1:16" ht="21" customHeight="1">
      <c r="A7" s="147" t="s">
        <v>308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5"/>
      <c r="M7" s="146"/>
      <c r="N7" s="146"/>
      <c r="O7" s="146"/>
      <c r="P7" s="146"/>
    </row>
    <row r="8" spans="1:16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375</v>
      </c>
      <c r="B11" s="125">
        <v>3000003.17</v>
      </c>
      <c r="C11" s="125">
        <v>0</v>
      </c>
      <c r="D11" s="125">
        <v>139612</v>
      </c>
      <c r="E11" s="125">
        <v>0</v>
      </c>
      <c r="F11" s="125">
        <v>39.17</v>
      </c>
      <c r="G11" s="125">
        <v>0</v>
      </c>
      <c r="H11" s="125">
        <v>0</v>
      </c>
      <c r="I11" s="126">
        <v>0</v>
      </c>
      <c r="J11" s="126">
        <v>97370.249999999724</v>
      </c>
      <c r="K11" s="126">
        <v>3237024.5899999994</v>
      </c>
    </row>
    <row r="12" spans="1:16" ht="25.5">
      <c r="A12" s="26" t="s">
        <v>320</v>
      </c>
      <c r="B12" s="125"/>
      <c r="C12" s="125"/>
      <c r="D12" s="125"/>
      <c r="E12" s="125"/>
      <c r="F12" s="125"/>
      <c r="G12" s="125"/>
      <c r="H12" s="125"/>
      <c r="I12" s="126"/>
      <c r="J12" s="126"/>
      <c r="K12" s="126">
        <v>0</v>
      </c>
    </row>
    <row r="13" spans="1:16" ht="25.5">
      <c r="A13" s="27" t="s">
        <v>321</v>
      </c>
      <c r="B13" s="125"/>
      <c r="C13" s="125"/>
      <c r="D13" s="125"/>
      <c r="E13" s="125"/>
      <c r="F13" s="125"/>
      <c r="G13" s="125"/>
      <c r="H13" s="125"/>
      <c r="I13" s="126"/>
      <c r="J13" s="126"/>
      <c r="K13" s="126">
        <v>0</v>
      </c>
    </row>
    <row r="14" spans="1:16" ht="38.25">
      <c r="A14" s="27" t="s">
        <v>322</v>
      </c>
      <c r="B14" s="125"/>
      <c r="C14" s="125"/>
      <c r="D14" s="125"/>
      <c r="E14" s="125"/>
      <c r="F14" s="125"/>
      <c r="G14" s="125"/>
      <c r="H14" s="125"/>
      <c r="I14" s="126"/>
      <c r="J14" s="126"/>
      <c r="K14" s="126">
        <v>0</v>
      </c>
    </row>
    <row r="15" spans="1:16" ht="38.25">
      <c r="A15" s="27" t="s">
        <v>323</v>
      </c>
      <c r="B15" s="125"/>
      <c r="C15" s="125"/>
      <c r="D15" s="125">
        <v>-116740.28</v>
      </c>
      <c r="E15" s="125"/>
      <c r="F15" s="125"/>
      <c r="G15" s="125"/>
      <c r="H15" s="125"/>
      <c r="I15" s="126"/>
      <c r="J15" s="126"/>
      <c r="K15" s="126">
        <v>-116740.28</v>
      </c>
    </row>
    <row r="16" spans="1:16" ht="38.25">
      <c r="A16" s="27" t="s">
        <v>324</v>
      </c>
      <c r="B16" s="127"/>
      <c r="C16" s="127"/>
      <c r="D16" s="125"/>
      <c r="E16" s="125"/>
      <c r="F16" s="125"/>
      <c r="G16" s="125"/>
      <c r="H16" s="125"/>
      <c r="I16" s="126"/>
      <c r="J16" s="126"/>
      <c r="K16" s="126">
        <v>0</v>
      </c>
    </row>
    <row r="17" spans="1:12" ht="38.25">
      <c r="A17" s="27" t="s">
        <v>325</v>
      </c>
      <c r="B17" s="125"/>
      <c r="C17" s="125"/>
      <c r="D17" s="125"/>
      <c r="E17" s="125"/>
      <c r="F17" s="125"/>
      <c r="G17" s="125"/>
      <c r="H17" s="125"/>
      <c r="I17" s="126"/>
      <c r="J17" s="126"/>
      <c r="K17" s="126">
        <v>0</v>
      </c>
    </row>
    <row r="18" spans="1:12" ht="25.5">
      <c r="A18" s="27" t="s">
        <v>326</v>
      </c>
      <c r="B18" s="125"/>
      <c r="C18" s="125"/>
      <c r="D18" s="125"/>
      <c r="E18" s="125"/>
      <c r="F18" s="125"/>
      <c r="G18" s="125"/>
      <c r="H18" s="125"/>
      <c r="I18" s="126"/>
      <c r="J18" s="126">
        <v>67869.570000000167</v>
      </c>
      <c r="K18" s="126">
        <v>67869.570000000167</v>
      </c>
      <c r="L18" s="28">
        <f>+B22-B11</f>
        <v>0</v>
      </c>
    </row>
    <row r="19" spans="1:12" ht="25.5">
      <c r="A19" s="27" t="s">
        <v>327</v>
      </c>
      <c r="B19" s="125"/>
      <c r="C19" s="125"/>
      <c r="D19" s="125"/>
      <c r="E19" s="125"/>
      <c r="F19" s="125"/>
      <c r="G19" s="125"/>
      <c r="H19" s="125"/>
      <c r="I19" s="126"/>
      <c r="J19" s="126">
        <v>104700.2</v>
      </c>
      <c r="K19" s="126">
        <v>104700.2</v>
      </c>
    </row>
    <row r="20" spans="1:12">
      <c r="A20" s="27" t="s">
        <v>328</v>
      </c>
      <c r="B20" s="125"/>
      <c r="C20" s="125"/>
      <c r="D20" s="125"/>
      <c r="E20" s="125"/>
      <c r="F20" s="125"/>
      <c r="G20" s="125"/>
      <c r="H20" s="125"/>
      <c r="I20" s="126"/>
      <c r="J20" s="126"/>
      <c r="K20" s="126">
        <v>0</v>
      </c>
    </row>
    <row r="21" spans="1:12">
      <c r="A21" s="27" t="s">
        <v>329</v>
      </c>
      <c r="B21" s="125"/>
      <c r="C21" s="125"/>
      <c r="D21" s="125"/>
      <c r="E21" s="125"/>
      <c r="F21" s="125"/>
      <c r="G21" s="125"/>
      <c r="H21" s="125"/>
      <c r="I21" s="126"/>
      <c r="J21" s="126"/>
      <c r="K21" s="126">
        <v>0</v>
      </c>
    </row>
    <row r="22" spans="1:12" ht="25.5">
      <c r="A22" s="29" t="s">
        <v>376</v>
      </c>
      <c r="B22" s="125">
        <v>3000003.17</v>
      </c>
      <c r="C22" s="125">
        <v>0</v>
      </c>
      <c r="D22" s="125">
        <v>22871.72</v>
      </c>
      <c r="E22" s="125">
        <v>0</v>
      </c>
      <c r="F22" s="125">
        <v>39.17</v>
      </c>
      <c r="G22" s="125">
        <v>0</v>
      </c>
      <c r="H22" s="125">
        <v>0</v>
      </c>
      <c r="I22" s="125">
        <v>0</v>
      </c>
      <c r="J22" s="125">
        <v>269940.0199999999</v>
      </c>
      <c r="K22" s="125">
        <v>3292854.08</v>
      </c>
    </row>
    <row r="23" spans="1:12">
      <c r="A23" s="128"/>
      <c r="B23" s="129"/>
      <c r="C23" s="129"/>
      <c r="D23" s="129"/>
      <c r="E23" s="129"/>
      <c r="F23" s="129"/>
      <c r="G23" s="129"/>
      <c r="H23" s="129"/>
      <c r="I23" s="130"/>
      <c r="J23" s="130"/>
      <c r="K23" s="130"/>
    </row>
    <row r="24" spans="1:12" ht="25.5">
      <c r="A24" s="29" t="s">
        <v>377</v>
      </c>
      <c r="B24" s="125">
        <v>3000003.17</v>
      </c>
      <c r="C24" s="125">
        <v>0</v>
      </c>
      <c r="D24" s="125">
        <v>22871.72</v>
      </c>
      <c r="E24" s="125">
        <v>0</v>
      </c>
      <c r="F24" s="125">
        <v>39.17</v>
      </c>
      <c r="G24" s="125">
        <v>0</v>
      </c>
      <c r="H24" s="125">
        <v>0</v>
      </c>
      <c r="I24" s="125">
        <v>0</v>
      </c>
      <c r="J24" s="125">
        <v>269940.0199999999</v>
      </c>
      <c r="K24" s="125">
        <v>3292854.08</v>
      </c>
    </row>
    <row r="25" spans="1:12" ht="25.5">
      <c r="A25" s="27" t="s">
        <v>330</v>
      </c>
      <c r="B25" s="125"/>
      <c r="C25" s="125"/>
      <c r="D25" s="125"/>
      <c r="E25" s="125"/>
      <c r="F25" s="125"/>
      <c r="G25" s="125"/>
      <c r="H25" s="125"/>
      <c r="I25" s="126"/>
      <c r="J25" s="126"/>
      <c r="K25" s="126">
        <v>0</v>
      </c>
    </row>
    <row r="26" spans="1:12" ht="25.5">
      <c r="A26" s="29" t="s">
        <v>321</v>
      </c>
      <c r="B26" s="125"/>
      <c r="C26" s="125"/>
      <c r="D26" s="125"/>
      <c r="E26" s="125"/>
      <c r="F26" s="125"/>
      <c r="G26" s="125"/>
      <c r="H26" s="125"/>
      <c r="I26" s="126"/>
      <c r="J26" s="126"/>
      <c r="K26" s="126">
        <v>0</v>
      </c>
    </row>
    <row r="27" spans="1:12" ht="38.25">
      <c r="A27" s="27" t="s">
        <v>322</v>
      </c>
      <c r="B27" s="125"/>
      <c r="C27" s="125"/>
      <c r="D27" s="125"/>
      <c r="E27" s="125"/>
      <c r="F27" s="125"/>
      <c r="G27" s="125"/>
      <c r="H27" s="125"/>
      <c r="I27" s="126"/>
      <c r="J27" s="126"/>
      <c r="K27" s="126">
        <v>0</v>
      </c>
    </row>
    <row r="28" spans="1:12" ht="38.25">
      <c r="A28" s="27" t="s">
        <v>331</v>
      </c>
      <c r="B28" s="125"/>
      <c r="C28" s="125"/>
      <c r="D28" s="125"/>
      <c r="E28" s="125"/>
      <c r="F28" s="125"/>
      <c r="G28" s="125"/>
      <c r="H28" s="125"/>
      <c r="I28" s="126"/>
      <c r="J28" s="126"/>
      <c r="K28" s="126">
        <v>0</v>
      </c>
    </row>
    <row r="29" spans="1:12" ht="38.25">
      <c r="A29" s="27" t="s">
        <v>324</v>
      </c>
      <c r="B29" s="125"/>
      <c r="C29" s="125"/>
      <c r="D29" s="125">
        <v>-22871.72</v>
      </c>
      <c r="E29" s="125"/>
      <c r="F29" s="125"/>
      <c r="G29" s="125"/>
      <c r="H29" s="125"/>
      <c r="I29" s="126"/>
      <c r="J29" s="126"/>
      <c r="K29" s="126">
        <v>-22871.72</v>
      </c>
    </row>
    <row r="30" spans="1:12" ht="38.25">
      <c r="A30" s="27" t="s">
        <v>332</v>
      </c>
      <c r="B30" s="131"/>
      <c r="C30" s="131"/>
      <c r="D30" s="131"/>
      <c r="E30" s="131"/>
      <c r="F30" s="131"/>
      <c r="G30" s="131">
        <v>0</v>
      </c>
      <c r="H30" s="131"/>
      <c r="I30" s="126"/>
      <c r="J30" s="126"/>
      <c r="K30" s="126">
        <v>0</v>
      </c>
    </row>
    <row r="31" spans="1:12" ht="25.5">
      <c r="A31" s="27" t="s">
        <v>333</v>
      </c>
      <c r="B31" s="125"/>
      <c r="C31" s="125"/>
      <c r="D31" s="127"/>
      <c r="E31" s="125"/>
      <c r="F31" s="125"/>
      <c r="G31" s="125"/>
      <c r="H31" s="125"/>
      <c r="I31" s="126"/>
      <c r="J31" s="132">
        <v>216849.26962221373</v>
      </c>
      <c r="K31" s="126">
        <v>216849.26962221373</v>
      </c>
    </row>
    <row r="32" spans="1:12" ht="25.5">
      <c r="A32" s="27" t="s">
        <v>327</v>
      </c>
      <c r="B32" s="125"/>
      <c r="C32" s="125"/>
      <c r="D32" s="125"/>
      <c r="E32" s="125"/>
      <c r="F32" s="125"/>
      <c r="G32" s="125"/>
      <c r="H32" s="125"/>
      <c r="I32" s="126"/>
      <c r="J32" s="126"/>
      <c r="K32" s="126">
        <v>0</v>
      </c>
    </row>
    <row r="33" spans="1:11">
      <c r="A33" s="27" t="s">
        <v>328</v>
      </c>
      <c r="B33" s="125"/>
      <c r="C33" s="125"/>
      <c r="D33" s="125"/>
      <c r="E33" s="125"/>
      <c r="F33" s="125"/>
      <c r="G33" s="125"/>
      <c r="H33" s="125"/>
      <c r="I33" s="126"/>
      <c r="J33" s="126"/>
      <c r="K33" s="126">
        <v>0</v>
      </c>
    </row>
    <row r="34" spans="1:11">
      <c r="A34" s="27" t="s">
        <v>329</v>
      </c>
      <c r="B34" s="125"/>
      <c r="C34" s="125"/>
      <c r="D34" s="125"/>
      <c r="E34" s="125"/>
      <c r="F34" s="125"/>
      <c r="G34" s="125"/>
      <c r="H34" s="125"/>
      <c r="I34" s="126"/>
      <c r="J34" s="126"/>
      <c r="K34" s="126">
        <v>0</v>
      </c>
    </row>
    <row r="35" spans="1:11" ht="25.5">
      <c r="A35" s="29" t="s">
        <v>379</v>
      </c>
      <c r="B35" s="125">
        <v>3000003.17</v>
      </c>
      <c r="C35" s="125">
        <v>0</v>
      </c>
      <c r="D35" s="125">
        <v>0</v>
      </c>
      <c r="E35" s="125">
        <v>0</v>
      </c>
      <c r="F35" s="125">
        <v>39.17</v>
      </c>
      <c r="G35" s="125">
        <v>0</v>
      </c>
      <c r="H35" s="125">
        <v>0</v>
      </c>
      <c r="I35" s="125">
        <v>0</v>
      </c>
      <c r="J35" s="125">
        <v>486789.28962221363</v>
      </c>
      <c r="K35" s="125">
        <v>3486831.6296222135</v>
      </c>
    </row>
    <row r="36" spans="1:11" ht="21" customHeight="1"/>
    <row r="37" spans="1:11" s="2" customFormat="1" ht="18.75" customHeight="1">
      <c r="A37" s="41" t="s">
        <v>374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335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334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31.12.2018'!A125</f>
        <v>Datum, 25.01.2019.godine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31.12.2018</vt:lpstr>
      <vt:lpstr>BS 31.12.2018</vt:lpstr>
      <vt:lpstr>BNT 31.12.2018</vt:lpstr>
      <vt:lpstr>IPK 31.12.2018</vt:lpstr>
      <vt:lpstr>'BS 31.12.2018'!Print_Area</vt:lpstr>
      <vt:lpstr>'BU 31.12.2018'!Print_Area</vt:lpstr>
      <vt:lpstr>'IPK 31.12.2018'!Print_Area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2019-01-25T06:49:41Z</dcterms:modified>
</cp:coreProperties>
</file>