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CG-RS\ANO\2019\Q3\Nezivot\ANO 3Q  PDF\"/>
    </mc:Choice>
  </mc:AlternateContent>
  <xr:revisionPtr revIDLastSave="0" documentId="13_ncr:1_{B75E3006-6108-410D-8C31-86375F342BC9}" xr6:coauthVersionLast="41" xr6:coauthVersionMax="41" xr10:uidLastSave="{00000000-0000-0000-0000-000000000000}"/>
  <bookViews>
    <workbookView xWindow="-120" yWindow="-120" windowWidth="19440" windowHeight="15000" tabRatio="786" xr2:uid="{00000000-000D-0000-FFFF-FFFF00000000}"/>
  </bookViews>
  <sheets>
    <sheet name="BS" sheetId="1" r:id="rId1"/>
    <sheet name="BU" sheetId="2" r:id="rId2"/>
    <sheet name="BNT" sheetId="3" r:id="rId3"/>
    <sheet name="PNK" sheetId="4" r:id="rId4"/>
  </sheets>
  <externalReferences>
    <externalReference r:id="rId5"/>
  </externalReferences>
  <definedNames>
    <definedName name="_xlnm._FilterDatabase" localSheetId="1" hidden="1">BU!$A$10:$G$10</definedName>
    <definedName name="_xlnm.Print_Area" localSheetId="1">BU!$A$1:$E$124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4" i="3" l="1"/>
  <c r="C9" i="3"/>
  <c r="A7" i="2" l="1"/>
  <c r="A120" i="2" l="1"/>
</calcChain>
</file>

<file path=xl/sharedStrings.xml><?xml version="1.0" encoding="utf-8"?>
<sst xmlns="http://schemas.openxmlformats.org/spreadsheetml/2006/main" count="415" uniqueCount="353">
  <si>
    <t>Naziv društva za osiguranje: UNIQA neživotno osiguranje ad</t>
  </si>
  <si>
    <t>Sjedište: Podgorica</t>
  </si>
  <si>
    <t>Vrsta osiguranja: neživotno osiguranje</t>
  </si>
  <si>
    <t>Šifra djelatnosti: 6512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</si>
  <si>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</si>
  <si>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</si>
  <si>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</si>
  <si>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</si>
  <si>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</si>
  <si>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</si>
  <si>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</si>
  <si>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</si>
  <si>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</si>
  <si>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</si>
  <si>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</si>
  <si>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</si>
  <si>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</si>
  <si>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</si>
  <si>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</si>
  <si>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</si>
  <si>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</si>
  <si>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</si>
  <si>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</si>
  <si>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</si>
  <si>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</si>
  <si>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</si>
  <si>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</si>
  <si>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</si>
  <si>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</si>
  <si>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</si>
  <si>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</si>
  <si>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</si>
  <si>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</si>
  <si>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</si>
  <si>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</si>
  <si>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</si>
  <si>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</si>
  <si>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</si>
  <si>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</si>
  <si>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</si>
  <si>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</si>
  <si>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</si>
  <si>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</si>
  <si>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</si>
  <si>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</si>
  <si>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</si>
  <si>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</si>
  <si>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</si>
  <si>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</si>
  <si>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</si>
  <si>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</si>
  <si>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</si>
  <si>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</si>
  <si>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</si>
  <si>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</si>
  <si>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</si>
  <si>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</si>
  <si>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</si>
  <si>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</si>
  <si>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</si>
  <si>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</si>
  <si>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</si>
  <si>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</si>
  <si>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</si>
  <si>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</si>
  <si>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</si>
  <si>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</si>
  <si>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</si>
  <si>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</si>
  <si>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</si>
  <si>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</si>
  <si>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</si>
  <si>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</si>
  <si>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</si>
  <si>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</si>
  <si>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</si>
  <si>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</si>
  <si>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</si>
  <si>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</si>
  <si>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</si>
  <si>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</si>
  <si>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</si>
  <si>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</si>
  <si>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</si>
  <si>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</si>
  <si>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</si>
  <si>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</si>
  <si>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</si>
  <si>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</si>
  <si>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</si>
  <si>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</si>
  <si>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</si>
  <si>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</si>
  <si>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</si>
  <si>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</si>
  <si>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</si>
  <si>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</si>
  <si>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</si>
  <si>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</si>
  <si>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</si>
  <si>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</si>
  <si>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</si>
  <si>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</si>
  <si>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</si>
  <si>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</si>
  <si>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</si>
  <si>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</si>
  <si>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</si>
  <si>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</si>
  <si>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</si>
  <si>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</si>
  <si>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</si>
  <si>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</si>
  <si>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</si>
  <si>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</si>
  <si>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</si>
  <si>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</si>
  <si>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</si>
  <si>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</si>
  <si>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</si>
  <si>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</si>
  <si>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</si>
  <si>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</si>
  <si>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</si>
  <si>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</si>
  <si>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</si>
  <si>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</si>
  <si>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</si>
  <si>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</si>
  <si>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</si>
  <si>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</si>
  <si>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</si>
  <si>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</si>
  <si>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</si>
  <si>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</si>
  <si>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</si>
  <si>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</si>
  <si>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</si>
  <si>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</si>
  <si>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</si>
  <si>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</si>
  <si>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Izvršni direktor:  Nela Belević</t>
  </si>
  <si>
    <t>BILANS USPJEHA</t>
  </si>
  <si>
    <t xml:space="preserve">Napomena </t>
  </si>
  <si>
    <t>I z n o s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</si>
  <si>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</si>
  <si>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</si>
  <si>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</si>
  <si>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</si>
  <si>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</si>
  <si>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</si>
  <si>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</si>
  <si>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</si>
  <si>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</si>
  <si>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</si>
  <si>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</si>
  <si>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</si>
  <si>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</si>
  <si>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</si>
  <si>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</si>
  <si>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</si>
  <si>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</si>
  <si>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</si>
  <si>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</si>
  <si>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</si>
  <si>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</si>
  <si>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</si>
  <si>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</si>
  <si>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</si>
  <si>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</si>
  <si>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</si>
  <si>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</si>
  <si>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</si>
  <si>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</si>
  <si>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</si>
  <si>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</si>
  <si>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</si>
  <si>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</si>
  <si>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</si>
  <si>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</si>
  <si>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</si>
  <si>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</si>
  <si>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</si>
  <si>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</si>
  <si>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</si>
  <si>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</si>
  <si>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</si>
  <si>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</si>
  <si>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</si>
  <si>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</si>
  <si>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</si>
  <si>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</si>
  <si>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</si>
  <si>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</si>
  <si>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</si>
  <si>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</si>
  <si>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</si>
  <si>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</si>
  <si>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</si>
  <si>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</si>
  <si>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</si>
  <si>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</si>
  <si>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</si>
  <si>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</si>
  <si>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</si>
  <si>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</si>
  <si>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</si>
  <si>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</si>
  <si>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</si>
  <si>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</si>
  <si>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</si>
  <si>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</si>
  <si>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</si>
  <si>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</si>
  <si>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</si>
  <si>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</si>
  <si>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</si>
  <si>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</si>
  <si>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</si>
  <si>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</si>
  <si>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</si>
  <si>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</si>
  <si>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</si>
  <si>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</si>
  <si>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</si>
  <si>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</si>
  <si>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</si>
  <si>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</si>
  <si>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</si>
  <si>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</si>
  <si>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</si>
  <si>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</si>
  <si>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</si>
  <si>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</si>
  <si>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</si>
  <si>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</si>
  <si>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</si>
  <si>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</si>
  <si>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</si>
  <si>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</si>
  <si>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</si>
  <si>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</si>
  <si>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</si>
  <si>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</si>
  <si>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</si>
  <si>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</si>
  <si>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</si>
  <si>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</si>
  <si>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</si>
  <si>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</si>
  <si>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</si>
  <si>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</si>
  <si>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</si>
  <si>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odštete, drugi rashodi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</si>
  <si>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</si>
  <si>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</si>
  <si>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</si>
  <si>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</si>
  <si>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</si>
  <si>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</si>
  <si>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</si>
  <si>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</si>
  <si>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</si>
  <si>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</si>
  <si>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9702, 9712, 9722, 9732, 9742, 9802, 9812, 9822, 9832, 9842, 9852, 9862, 9872, 9882, 9892</t>
  </si>
  <si>
    <t>Lice odgovorno za sastavljanje bilansa:  Nina Vukčević</t>
  </si>
  <si>
    <t>od 01.01. do 30.09.2019.</t>
  </si>
  <si>
    <t>U Podgorici, 21.10.2019</t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</si>
  <si>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</si>
  <si>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</si>
  <si>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</si>
  <si>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</si>
  <si>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</si>
  <si>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</si>
  <si>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</si>
  <si>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prihoda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</si>
  <si>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</si>
  <si>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</si>
  <si>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</si>
  <si>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</si>
  <si>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</si>
  <si>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</si>
  <si>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</si>
  <si>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</si>
  <si>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</si>
  <si>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</si>
  <si>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</si>
  <si>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</si>
  <si>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</si>
  <si>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</si>
  <si>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</si>
  <si>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</si>
  <si>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</si>
  <si>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</si>
  <si>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</si>
  <si>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</si>
  <si>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</si>
  <si>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</si>
  <si>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</si>
  <si>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</si>
  <si>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</si>
  <si>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</si>
  <si>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</si>
  <si>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</si>
  <si>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</si>
  <si>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</si>
  <si>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</si>
  <si>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</si>
  <si>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</si>
  <si>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</si>
  <si>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</si>
  <si>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</si>
  <si>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</si>
  <si>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</si>
  <si>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</si>
  <si>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</si>
  <si>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</si>
  <si>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</si>
  <si>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</si>
  <si>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</si>
  <si>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</si>
  <si>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U Podgorici, 26.02.2018.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</si>
  <si>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</si>
  <si>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</si>
  <si>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</si>
  <si>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</si>
  <si>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</si>
  <si>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</si>
  <si>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</si>
  <si>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</si>
  <si>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</si>
  <si>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</si>
  <si>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</si>
  <si>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</si>
  <si>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</si>
  <si>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</si>
  <si>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</si>
  <si>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</si>
  <si>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</si>
  <si>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</si>
  <si>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</si>
  <si>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</si>
  <si>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</si>
  <si>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</si>
  <si>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</si>
  <si>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</si>
  <si>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</si>
  <si>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</si>
  <si>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</si>
  <si>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</si>
  <si>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</si>
  <si>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</si>
  <si>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U Podgorici, 25.10.2019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</si>
</sst>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* #,##0_);_(* \(#,##0\);_(* &quot;-&quot;??_);_(@_)"/>
    <numFmt numFmtId="166" formatCode="#,###_-;\(#,###,000\);\-_;"/>
    <numFmt numFmtId="167" formatCode="0.0%"/>
    <numFmt numFmtId="168" formatCode="_(* #,##0_);_(* \(#,##0\);_(* &quot;-&quot;_);_(@_)"/>
  </numFmts>
  <fonts count="2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MS Sans Serif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mbria"/>
      <family val="1"/>
      <charset val="238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color rgb="FFFF0000"/>
      <name val="Calibri"/>
      <family val="2"/>
      <charset val="238"/>
      <scheme val="minor"/>
    </font>
    <font>
      <b/>
      <sz val="12"/>
      <name val="Cambria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b/>
      <i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  <charset val="238"/>
    </font>
    <font>
      <sz val="10"/>
      <name val="Calibri"/>
      <family val="2"/>
      <scheme val="minor"/>
    </font>
    <font>
      <sz val="10"/>
      <name val="Cambria"/>
      <family val="1"/>
      <charset val="238"/>
    </font>
    <font>
      <sz val="10"/>
      <name val="Calibri"/>
      <family val="2"/>
      <charset val="238"/>
    </font>
    <font>
      <sz val="10"/>
      <color indexed="3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4" fillId="0" borderId="0"/>
  </cellStyleXfs>
  <cellXfs count="208">
    <xf numFmtId="0" fontId="0" fillId="0" borderId="0" xfId="0"/>
    <xf numFmtId="0" fontId="6" fillId="0" borderId="0" xfId="3" applyFont="1" applyAlignment="1" applyProtection="1">
      <alignment horizontal="center"/>
    </xf>
    <xf numFmtId="4" fontId="7" fillId="0" borderId="0" xfId="3" applyNumberFormat="1" applyFont="1" applyProtection="1"/>
    <xf numFmtId="4" fontId="6" fillId="0" borderId="0" xfId="3" applyNumberFormat="1" applyFont="1" applyProtection="1"/>
    <xf numFmtId="0" fontId="6" fillId="0" borderId="0" xfId="3" applyFont="1"/>
    <xf numFmtId="0" fontId="5" fillId="0" borderId="0" xfId="3" applyFont="1" applyAlignment="1" applyProtection="1">
      <alignment horizontal="left"/>
      <protection locked="0"/>
    </xf>
    <xf numFmtId="0" fontId="5" fillId="0" borderId="0" xfId="3" applyFont="1" applyAlignment="1" applyProtection="1">
      <alignment horizontal="left" wrapText="1"/>
      <protection locked="0"/>
    </xf>
    <xf numFmtId="4" fontId="7" fillId="0" borderId="1" xfId="3" applyNumberFormat="1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wrapText="1"/>
    </xf>
    <xf numFmtId="0" fontId="6" fillId="0" borderId="1" xfId="3" applyFont="1" applyBorder="1" applyAlignment="1">
      <alignment horizontal="center"/>
    </xf>
    <xf numFmtId="49" fontId="6" fillId="0" borderId="1" xfId="3" applyNumberFormat="1" applyFont="1" applyBorder="1" applyAlignment="1">
      <alignment horizontal="center" wrapText="1"/>
    </xf>
    <xf numFmtId="0" fontId="8" fillId="2" borderId="1" xfId="3" applyFont="1" applyFill="1" applyBorder="1"/>
    <xf numFmtId="0" fontId="6" fillId="2" borderId="1" xfId="3" applyFont="1" applyFill="1" applyBorder="1" applyAlignment="1" applyProtection="1">
      <alignment horizontal="center" vertical="center"/>
      <protection locked="0"/>
    </xf>
    <xf numFmtId="165" fontId="9" fillId="2" borderId="1" xfId="1" applyNumberFormat="1" applyFont="1" applyFill="1" applyBorder="1" applyAlignment="1" applyProtection="1">
      <alignment vertical="center"/>
      <protection locked="0"/>
    </xf>
    <xf numFmtId="0" fontId="6" fillId="0" borderId="1" xfId="3" applyFont="1" applyBorder="1"/>
    <xf numFmtId="0" fontId="6" fillId="0" borderId="1" xfId="3" applyFont="1" applyBorder="1" applyAlignment="1" applyProtection="1">
      <alignment horizontal="center" vertical="center"/>
      <protection locked="0"/>
    </xf>
    <xf numFmtId="165" fontId="7" fillId="0" borderId="1" xfId="1" applyNumberFormat="1" applyFont="1" applyFill="1" applyBorder="1" applyAlignment="1" applyProtection="1">
      <alignment vertical="center"/>
      <protection locked="0"/>
    </xf>
    <xf numFmtId="165" fontId="6" fillId="0" borderId="0" xfId="3" applyNumberFormat="1" applyFont="1"/>
    <xf numFmtId="0" fontId="6" fillId="0" borderId="1" xfId="3" applyFont="1" applyBorder="1" applyAlignment="1">
      <alignment wrapText="1"/>
    </xf>
    <xf numFmtId="0" fontId="8" fillId="2" borderId="1" xfId="3" applyFont="1" applyFill="1" applyBorder="1" applyAlignment="1">
      <alignment wrapText="1"/>
    </xf>
    <xf numFmtId="49" fontId="6" fillId="0" borderId="1" xfId="3" applyNumberFormat="1" applyFont="1" applyBorder="1" applyAlignment="1">
      <alignment horizontal="center" vertical="center" wrapText="1"/>
    </xf>
    <xf numFmtId="0" fontId="6" fillId="0" borderId="1" xfId="3" applyFont="1" applyBorder="1" applyAlignment="1">
      <alignment vertical="center" wrapText="1"/>
    </xf>
    <xf numFmtId="0" fontId="6" fillId="0" borderId="0" xfId="3" applyFont="1" applyAlignment="1">
      <alignment vertical="center"/>
    </xf>
    <xf numFmtId="49" fontId="5" fillId="0" borderId="1" xfId="3" applyNumberFormat="1" applyFont="1" applyFill="1" applyBorder="1" applyAlignment="1">
      <alignment horizontal="center" wrapText="1"/>
    </xf>
    <xf numFmtId="0" fontId="5" fillId="0" borderId="1" xfId="3" applyFont="1" applyFill="1" applyBorder="1"/>
    <xf numFmtId="0" fontId="10" fillId="0" borderId="1" xfId="3" applyFont="1" applyFill="1" applyBorder="1" applyAlignment="1" applyProtection="1">
      <alignment horizontal="center" vertical="center"/>
      <protection locked="0"/>
    </xf>
    <xf numFmtId="165" fontId="5" fillId="0" borderId="1" xfId="1" applyNumberFormat="1" applyFont="1" applyFill="1" applyBorder="1" applyAlignment="1" applyProtection="1">
      <alignment vertical="center"/>
      <protection locked="0"/>
    </xf>
    <xf numFmtId="0" fontId="5" fillId="0" borderId="0" xfId="3" applyFont="1" applyFill="1"/>
    <xf numFmtId="4" fontId="6" fillId="0" borderId="0" xfId="3" applyNumberFormat="1" applyFont="1"/>
    <xf numFmtId="165" fontId="7" fillId="0" borderId="1" xfId="1" applyNumberFormat="1" applyFont="1" applyBorder="1" applyAlignment="1" applyProtection="1">
      <alignment vertical="center"/>
      <protection locked="0"/>
    </xf>
    <xf numFmtId="0" fontId="5" fillId="0" borderId="1" xfId="3" applyFont="1" applyFill="1" applyBorder="1" applyAlignment="1">
      <alignment wrapText="1"/>
    </xf>
    <xf numFmtId="165" fontId="11" fillId="0" borderId="1" xfId="1" applyNumberFormat="1" applyFont="1" applyFill="1" applyBorder="1" applyAlignment="1" applyProtection="1">
      <alignment vertical="center"/>
      <protection locked="0"/>
    </xf>
    <xf numFmtId="165" fontId="8" fillId="2" borderId="1" xfId="1" applyNumberFormat="1" applyFont="1" applyFill="1" applyBorder="1" applyAlignment="1" applyProtection="1">
      <alignment vertical="center"/>
      <protection locked="0"/>
    </xf>
    <xf numFmtId="49" fontId="6" fillId="2" borderId="1" xfId="3" applyNumberFormat="1" applyFont="1" applyFill="1" applyBorder="1" applyAlignment="1" applyProtection="1">
      <alignment horizontal="center" vertical="center"/>
      <protection locked="0"/>
    </xf>
    <xf numFmtId="49" fontId="5" fillId="0" borderId="1" xfId="3" applyNumberFormat="1" applyFont="1" applyBorder="1" applyAlignment="1">
      <alignment horizontal="center" wrapText="1"/>
    </xf>
    <xf numFmtId="0" fontId="5" fillId="0" borderId="1" xfId="3" applyFont="1" applyBorder="1"/>
    <xf numFmtId="0" fontId="5" fillId="0" borderId="0" xfId="3" applyFont="1"/>
    <xf numFmtId="0" fontId="6" fillId="0" borderId="1" xfId="3" applyFont="1" applyFill="1" applyBorder="1" applyAlignment="1" applyProtection="1">
      <alignment horizontal="center" vertical="center"/>
      <protection locked="0"/>
    </xf>
    <xf numFmtId="165" fontId="9" fillId="0" borderId="1" xfId="1" applyNumberFormat="1" applyFont="1" applyFill="1" applyBorder="1" applyAlignment="1" applyProtection="1">
      <alignment vertical="center"/>
      <protection locked="0"/>
    </xf>
    <xf numFmtId="0" fontId="8" fillId="2" borderId="1" xfId="3" applyFont="1" applyFill="1" applyBorder="1" applyAlignment="1">
      <alignment vertical="center"/>
    </xf>
    <xf numFmtId="165" fontId="9" fillId="3" borderId="1" xfId="1" applyNumberFormat="1" applyFont="1" applyFill="1" applyBorder="1" applyAlignment="1" applyProtection="1">
      <alignment vertical="center"/>
      <protection locked="0"/>
    </xf>
    <xf numFmtId="3" fontId="6" fillId="0" borderId="0" xfId="3" applyNumberFormat="1" applyFont="1"/>
    <xf numFmtId="4" fontId="6" fillId="0" borderId="1" xfId="3" applyNumberFormat="1" applyFont="1" applyBorder="1" applyAlignment="1">
      <alignment horizontal="center" vertical="center" wrapText="1"/>
    </xf>
    <xf numFmtId="0" fontId="5" fillId="2" borderId="1" xfId="3" applyFont="1" applyFill="1" applyBorder="1"/>
    <xf numFmtId="165" fontId="5" fillId="2" borderId="1" xfId="1" applyNumberFormat="1" applyFont="1" applyFill="1" applyBorder="1" applyAlignment="1" applyProtection="1">
      <alignment vertical="center"/>
      <protection locked="0"/>
    </xf>
    <xf numFmtId="165" fontId="6" fillId="0" borderId="1" xfId="1" applyNumberFormat="1" applyFont="1" applyBorder="1" applyAlignment="1" applyProtection="1">
      <alignment vertical="center"/>
      <protection locked="0"/>
    </xf>
    <xf numFmtId="0" fontId="5" fillId="0" borderId="1" xfId="3" applyFont="1" applyBorder="1" applyAlignment="1">
      <alignment horizontal="center" wrapText="1"/>
    </xf>
    <xf numFmtId="0" fontId="10" fillId="0" borderId="1" xfId="3" applyFont="1" applyBorder="1" applyAlignment="1" applyProtection="1">
      <alignment horizontal="center" vertical="center"/>
      <protection locked="0"/>
    </xf>
    <xf numFmtId="165" fontId="5" fillId="0" borderId="1" xfId="1" applyNumberFormat="1" applyFont="1" applyBorder="1" applyAlignment="1" applyProtection="1">
      <alignment vertical="center"/>
      <protection locked="0"/>
    </xf>
    <xf numFmtId="165" fontId="6" fillId="0" borderId="1" xfId="1" applyNumberFormat="1" applyFont="1" applyFill="1" applyBorder="1" applyAlignment="1" applyProtection="1">
      <alignment vertical="center"/>
      <protection locked="0"/>
    </xf>
    <xf numFmtId="165" fontId="11" fillId="0" borderId="1" xfId="1" applyNumberFormat="1" applyFont="1" applyBorder="1" applyAlignment="1" applyProtection="1">
      <alignment vertical="center"/>
      <protection locked="0"/>
    </xf>
    <xf numFmtId="49" fontId="6" fillId="0" borderId="1" xfId="3" applyNumberFormat="1" applyFont="1" applyBorder="1" applyAlignment="1" applyProtection="1">
      <alignment horizontal="center" vertical="center"/>
      <protection locked="0"/>
    </xf>
    <xf numFmtId="3" fontId="7" fillId="0" borderId="1" xfId="3" applyNumberFormat="1" applyFont="1" applyBorder="1" applyAlignment="1">
      <alignment horizontal="center" wrapText="1"/>
    </xf>
    <xf numFmtId="0" fontId="7" fillId="0" borderId="1" xfId="3" applyFont="1" applyBorder="1"/>
    <xf numFmtId="0" fontId="7" fillId="0" borderId="1" xfId="3" applyFont="1" applyBorder="1" applyAlignment="1" applyProtection="1">
      <alignment horizontal="center" vertical="center"/>
      <protection locked="0"/>
    </xf>
    <xf numFmtId="0" fontId="7" fillId="0" borderId="0" xfId="3" applyFont="1"/>
    <xf numFmtId="0" fontId="6" fillId="0" borderId="1" xfId="3" applyFont="1" applyFill="1" applyBorder="1"/>
    <xf numFmtId="0" fontId="7" fillId="0" borderId="1" xfId="3" applyFont="1" applyBorder="1" applyAlignment="1">
      <alignment horizontal="center" wrapText="1"/>
    </xf>
    <xf numFmtId="0" fontId="9" fillId="2" borderId="1" xfId="3" applyFont="1" applyFill="1" applyBorder="1"/>
    <xf numFmtId="0" fontId="7" fillId="2" borderId="1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/>
    <xf numFmtId="0" fontId="6" fillId="0" borderId="0" xfId="3" applyFont="1" applyAlignment="1">
      <alignment horizontal="center" wrapText="1"/>
    </xf>
    <xf numFmtId="0" fontId="6" fillId="0" borderId="0" xfId="3" applyFont="1" applyAlignment="1">
      <alignment horizontal="center"/>
    </xf>
    <xf numFmtId="4" fontId="7" fillId="0" borderId="0" xfId="3" applyNumberFormat="1" applyFont="1"/>
    <xf numFmtId="0" fontId="7" fillId="0" borderId="0" xfId="3" applyFont="1" applyAlignment="1" applyProtection="1">
      <protection locked="0"/>
    </xf>
    <xf numFmtId="0" fontId="12" fillId="0" borderId="0" xfId="3" applyFont="1" applyAlignment="1" applyProtection="1">
      <protection locked="0"/>
    </xf>
    <xf numFmtId="4" fontId="12" fillId="0" borderId="0" xfId="3" applyNumberFormat="1" applyFont="1" applyAlignment="1" applyProtection="1">
      <protection locked="0"/>
    </xf>
    <xf numFmtId="0" fontId="12" fillId="0" borderId="0" xfId="3" applyFont="1" applyAlignment="1" applyProtection="1">
      <alignment wrapText="1"/>
      <protection locked="0"/>
    </xf>
    <xf numFmtId="0" fontId="12" fillId="0" borderId="0" xfId="3" applyFont="1" applyProtection="1">
      <protection locked="0"/>
    </xf>
    <xf numFmtId="0" fontId="7" fillId="0" borderId="0" xfId="3" applyFont="1" applyAlignment="1">
      <alignment horizontal="center"/>
    </xf>
    <xf numFmtId="0" fontId="13" fillId="0" borderId="0" xfId="3" applyFont="1" applyAlignment="1" applyProtection="1">
      <protection locked="0"/>
    </xf>
    <xf numFmtId="4" fontId="12" fillId="0" borderId="0" xfId="3" applyNumberFormat="1" applyFont="1" applyProtection="1">
      <protection locked="0"/>
    </xf>
    <xf numFmtId="4" fontId="13" fillId="0" borderId="0" xfId="3" applyNumberFormat="1" applyFont="1" applyProtection="1">
      <protection locked="0"/>
    </xf>
    <xf numFmtId="0" fontId="6" fillId="0" borderId="0" xfId="3" applyFont="1" applyBorder="1"/>
    <xf numFmtId="4" fontId="7" fillId="0" borderId="0" xfId="3" applyNumberFormat="1" applyFont="1" applyAlignment="1"/>
    <xf numFmtId="4" fontId="6" fillId="0" borderId="0" xfId="3" applyNumberFormat="1" applyFont="1" applyAlignment="1"/>
    <xf numFmtId="4" fontId="7" fillId="0" borderId="0" xfId="3" applyNumberFormat="1" applyFont="1" applyBorder="1"/>
    <xf numFmtId="4" fontId="6" fillId="0" borderId="0" xfId="3" applyNumberFormat="1" applyFont="1" applyBorder="1"/>
    <xf numFmtId="4" fontId="12" fillId="0" borderId="3" xfId="3" applyNumberFormat="1" applyFont="1" applyBorder="1" applyProtection="1">
      <protection locked="0"/>
    </xf>
    <xf numFmtId="4" fontId="13" fillId="0" borderId="3" xfId="3" applyNumberFormat="1" applyFont="1" applyBorder="1" applyProtection="1">
      <protection locked="0"/>
    </xf>
    <xf numFmtId="0" fontId="6" fillId="0" borderId="2" xfId="3" applyFont="1" applyBorder="1" applyAlignment="1">
      <alignment horizontal="center" wrapText="1"/>
    </xf>
    <xf numFmtId="0" fontId="6" fillId="0" borderId="2" xfId="3" applyFont="1" applyBorder="1"/>
    <xf numFmtId="0" fontId="6" fillId="0" borderId="2" xfId="3" applyFont="1" applyBorder="1" applyAlignment="1">
      <alignment horizontal="center"/>
    </xf>
    <xf numFmtId="4" fontId="7" fillId="0" borderId="2" xfId="3" applyNumberFormat="1" applyFont="1" applyBorder="1"/>
    <xf numFmtId="4" fontId="6" fillId="0" borderId="2" xfId="3" applyNumberFormat="1" applyFont="1" applyBorder="1"/>
    <xf numFmtId="0" fontId="14" fillId="0" borderId="0" xfId="3" applyFont="1" applyAlignment="1">
      <alignment horizontal="center"/>
    </xf>
    <xf numFmtId="4" fontId="11" fillId="0" borderId="0" xfId="3" applyNumberFormat="1" applyFont="1"/>
    <xf numFmtId="0" fontId="7" fillId="0" borderId="0" xfId="3" applyFont="1" applyBorder="1"/>
    <xf numFmtId="0" fontId="11" fillId="0" borderId="0" xfId="3" applyFont="1" applyAlignment="1" applyProtection="1">
      <alignment horizontal="left"/>
      <protection locked="0"/>
    </xf>
    <xf numFmtId="4" fontId="15" fillId="0" borderId="1" xfId="3" applyNumberFormat="1" applyFont="1" applyBorder="1" applyAlignment="1">
      <alignment horizontal="center" wrapText="1"/>
    </xf>
    <xf numFmtId="0" fontId="15" fillId="0" borderId="1" xfId="3" applyFont="1" applyBorder="1" applyAlignment="1">
      <alignment horizontal="center" wrapText="1"/>
    </xf>
    <xf numFmtId="0" fontId="13" fillId="0" borderId="1" xfId="3" applyFont="1" applyBorder="1" applyAlignment="1">
      <alignment horizontal="center"/>
    </xf>
    <xf numFmtId="3" fontId="13" fillId="0" borderId="1" xfId="3" applyNumberFormat="1" applyFont="1" applyBorder="1" applyAlignment="1">
      <alignment horizontal="center"/>
    </xf>
    <xf numFmtId="0" fontId="15" fillId="2" borderId="1" xfId="3" applyFont="1" applyFill="1" applyBorder="1" applyAlignment="1">
      <alignment wrapText="1"/>
    </xf>
    <xf numFmtId="0" fontId="13" fillId="2" borderId="1" xfId="3" applyFont="1" applyFill="1" applyBorder="1" applyAlignment="1" applyProtection="1">
      <alignment horizontal="center" vertical="center"/>
      <protection locked="0"/>
    </xf>
    <xf numFmtId="165" fontId="15" fillId="2" borderId="1" xfId="1" applyNumberFormat="1" applyFont="1" applyFill="1" applyBorder="1" applyAlignment="1" applyProtection="1">
      <alignment vertical="center"/>
      <protection locked="0"/>
    </xf>
    <xf numFmtId="0" fontId="13" fillId="0" borderId="1" xfId="3" applyFont="1" applyBorder="1" applyAlignment="1">
      <alignment wrapText="1"/>
    </xf>
    <xf numFmtId="0" fontId="13" fillId="0" borderId="1" xfId="3" applyFont="1" applyBorder="1" applyAlignment="1" applyProtection="1">
      <alignment horizontal="center" vertical="center"/>
      <protection locked="0"/>
    </xf>
    <xf numFmtId="165" fontId="13" fillId="0" borderId="1" xfId="1" applyNumberFormat="1" applyFont="1" applyFill="1" applyBorder="1" applyAlignment="1" applyProtection="1">
      <alignment vertical="center"/>
      <protection locked="0"/>
    </xf>
    <xf numFmtId="166" fontId="7" fillId="0" borderId="0" xfId="3" applyNumberFormat="1" applyFont="1" applyFill="1"/>
    <xf numFmtId="0" fontId="13" fillId="0" borderId="1" xfId="3" applyFont="1" applyBorder="1" applyAlignment="1">
      <alignment vertical="center" wrapText="1"/>
    </xf>
    <xf numFmtId="167" fontId="7" fillId="0" borderId="0" xfId="2" applyNumberFormat="1" applyFont="1" applyBorder="1"/>
    <xf numFmtId="0" fontId="13" fillId="0" borderId="1" xfId="3" applyFont="1" applyFill="1" applyBorder="1" applyAlignment="1" applyProtection="1">
      <alignment horizontal="center" vertical="center"/>
      <protection locked="0"/>
    </xf>
    <xf numFmtId="10" fontId="7" fillId="0" borderId="0" xfId="2" applyNumberFormat="1" applyFont="1" applyBorder="1"/>
    <xf numFmtId="0" fontId="13" fillId="0" borderId="1" xfId="3" applyFont="1" applyBorder="1" applyAlignment="1">
      <alignment horizontal="center" vertical="center"/>
    </xf>
    <xf numFmtId="166" fontId="7" fillId="0" borderId="0" xfId="3" applyNumberFormat="1" applyFont="1" applyFill="1" applyAlignment="1">
      <alignment vertical="center"/>
    </xf>
    <xf numFmtId="4" fontId="7" fillId="0" borderId="0" xfId="3" applyNumberFormat="1" applyFont="1" applyBorder="1" applyAlignment="1">
      <alignment vertical="center"/>
    </xf>
    <xf numFmtId="0" fontId="7" fillId="0" borderId="0" xfId="3" applyFont="1" applyBorder="1" applyAlignment="1">
      <alignment vertical="center"/>
    </xf>
    <xf numFmtId="0" fontId="7" fillId="0" borderId="0" xfId="3" applyFont="1" applyAlignment="1">
      <alignment vertical="center"/>
    </xf>
    <xf numFmtId="165" fontId="13" fillId="0" borderId="1" xfId="1" applyNumberFormat="1" applyFont="1" applyBorder="1" applyAlignment="1" applyProtection="1">
      <alignment vertical="center"/>
      <protection locked="0"/>
    </xf>
    <xf numFmtId="0" fontId="15" fillId="0" borderId="1" xfId="3" applyFont="1" applyBorder="1" applyAlignment="1">
      <alignment horizontal="center"/>
    </xf>
    <xf numFmtId="165" fontId="13" fillId="0" borderId="0" xfId="1" applyNumberFormat="1" applyFont="1" applyBorder="1" applyAlignment="1" applyProtection="1">
      <alignment vertical="center"/>
      <protection locked="0"/>
    </xf>
    <xf numFmtId="0" fontId="13" fillId="4" borderId="1" xfId="3" applyFont="1" applyFill="1" applyBorder="1" applyAlignment="1">
      <alignment wrapText="1"/>
    </xf>
    <xf numFmtId="0" fontId="13" fillId="4" borderId="1" xfId="3" applyFont="1" applyFill="1" applyBorder="1" applyAlignment="1" applyProtection="1">
      <alignment horizontal="center" vertical="center"/>
      <protection locked="0"/>
    </xf>
    <xf numFmtId="165" fontId="13" fillId="4" borderId="1" xfId="1" applyNumberFormat="1" applyFont="1" applyFill="1" applyBorder="1" applyAlignment="1" applyProtection="1">
      <alignment vertical="center"/>
      <protection locked="0"/>
    </xf>
    <xf numFmtId="0" fontId="16" fillId="0" borderId="0" xfId="3" applyFont="1" applyFill="1" applyAlignment="1">
      <alignment vertical="center"/>
    </xf>
    <xf numFmtId="0" fontId="16" fillId="0" borderId="0" xfId="3" applyFont="1" applyFill="1"/>
    <xf numFmtId="4" fontId="7" fillId="0" borderId="0" xfId="3" applyNumberFormat="1" applyFont="1" applyFill="1"/>
    <xf numFmtId="165" fontId="15" fillId="3" borderId="1" xfId="1" applyNumberFormat="1" applyFont="1" applyFill="1" applyBorder="1" applyAlignment="1" applyProtection="1">
      <alignment vertical="center"/>
      <protection locked="0"/>
    </xf>
    <xf numFmtId="0" fontId="13" fillId="0" borderId="1" xfId="3" applyFont="1" applyBorder="1" applyAlignment="1">
      <alignment horizontal="center" wrapText="1"/>
    </xf>
    <xf numFmtId="0" fontId="12" fillId="0" borderId="0" xfId="3" applyFont="1" applyAlignment="1">
      <alignment horizontal="center"/>
    </xf>
    <xf numFmtId="0" fontId="17" fillId="0" borderId="0" xfId="3" applyFont="1" applyAlignment="1">
      <alignment wrapText="1"/>
    </xf>
    <xf numFmtId="0" fontId="13" fillId="0" borderId="0" xfId="3" applyFont="1" applyAlignment="1">
      <alignment horizontal="center"/>
    </xf>
    <xf numFmtId="4" fontId="13" fillId="0" borderId="0" xfId="3" applyNumberFormat="1" applyFont="1"/>
    <xf numFmtId="0" fontId="7" fillId="0" borderId="0" xfId="3" applyFont="1" applyProtection="1">
      <protection locked="0"/>
    </xf>
    <xf numFmtId="164" fontId="7" fillId="0" borderId="0" xfId="3" applyNumberFormat="1" applyFont="1" applyFill="1" applyProtection="1">
      <protection locked="0"/>
    </xf>
    <xf numFmtId="4" fontId="7" fillId="0" borderId="0" xfId="3" applyNumberFormat="1" applyFont="1" applyBorder="1" applyProtection="1">
      <protection locked="0"/>
    </xf>
    <xf numFmtId="0" fontId="7" fillId="0" borderId="0" xfId="3" applyFont="1" applyBorder="1" applyProtection="1">
      <protection locked="0"/>
    </xf>
    <xf numFmtId="0" fontId="7" fillId="0" borderId="0" xfId="3" applyFont="1" applyFill="1" applyBorder="1"/>
    <xf numFmtId="10" fontId="7" fillId="0" borderId="0" xfId="2" applyNumberFormat="1" applyFont="1"/>
    <xf numFmtId="0" fontId="5" fillId="0" borderId="1" xfId="3" applyFont="1" applyBorder="1" applyAlignment="1">
      <alignment horizontal="center"/>
    </xf>
    <xf numFmtId="0" fontId="6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/>
    </xf>
    <xf numFmtId="0" fontId="5" fillId="0" borderId="0" xfId="3" applyFont="1" applyAlignment="1" applyProtection="1">
      <alignment horizontal="left"/>
      <protection locked="0"/>
    </xf>
    <xf numFmtId="0" fontId="5" fillId="0" borderId="0" xfId="3" applyFont="1" applyAlignment="1" applyProtection="1">
      <alignment horizontal="center"/>
    </xf>
    <xf numFmtId="0" fontId="5" fillId="0" borderId="0" xfId="3" applyFont="1" applyAlignment="1" applyProtection="1">
      <alignment horizontal="center"/>
      <protection locked="0"/>
    </xf>
    <xf numFmtId="0" fontId="11" fillId="0" borderId="0" xfId="3" applyFont="1" applyAlignment="1" applyProtection="1">
      <alignment horizontal="left"/>
      <protection locked="0"/>
    </xf>
    <xf numFmtId="0" fontId="11" fillId="0" borderId="0" xfId="3" applyFont="1" applyAlignment="1">
      <alignment horizontal="center"/>
    </xf>
    <xf numFmtId="0" fontId="11" fillId="0" borderId="0" xfId="3" applyFont="1" applyBorder="1" applyAlignment="1" applyProtection="1">
      <alignment horizontal="center"/>
      <protection locked="0"/>
    </xf>
    <xf numFmtId="0" fontId="15" fillId="0" borderId="1" xfId="3" applyFont="1" applyBorder="1" applyAlignment="1">
      <alignment horizontal="center" wrapText="1"/>
    </xf>
    <xf numFmtId="0" fontId="13" fillId="0" borderId="1" xfId="3" applyFont="1" applyBorder="1" applyAlignment="1">
      <alignment horizontal="center" wrapText="1"/>
    </xf>
    <xf numFmtId="4" fontId="15" fillId="0" borderId="1" xfId="3" applyNumberFormat="1" applyFont="1" applyBorder="1" applyAlignment="1">
      <alignment horizontal="center"/>
    </xf>
    <xf numFmtId="0" fontId="18" fillId="0" borderId="0" xfId="3" applyFont="1" applyAlignment="1" applyProtection="1">
      <alignment horizontal="left"/>
      <protection locked="0"/>
    </xf>
    <xf numFmtId="0" fontId="18" fillId="0" borderId="0" xfId="3" applyFont="1" applyProtection="1">
      <protection locked="0"/>
    </xf>
    <xf numFmtId="4" fontId="18" fillId="0" borderId="0" xfId="3" applyNumberFormat="1" applyFont="1" applyProtection="1">
      <protection locked="0"/>
    </xf>
    <xf numFmtId="0" fontId="18" fillId="0" borderId="0" xfId="3" applyFont="1"/>
    <xf numFmtId="0" fontId="18" fillId="0" borderId="0" xfId="3" applyFont="1" applyAlignment="1" applyProtection="1">
      <alignment horizontal="left"/>
      <protection locked="0"/>
    </xf>
    <xf numFmtId="0" fontId="18" fillId="0" borderId="0" xfId="3" applyFont="1" applyBorder="1" applyAlignment="1">
      <alignment horizontal="center"/>
    </xf>
    <xf numFmtId="0" fontId="18" fillId="0" borderId="4" xfId="3" applyFont="1" applyBorder="1" applyAlignment="1" applyProtection="1">
      <alignment horizontal="center"/>
      <protection locked="0"/>
    </xf>
    <xf numFmtId="0" fontId="19" fillId="0" borderId="4" xfId="3" applyFont="1" applyBorder="1" applyAlignment="1">
      <alignment horizontal="center" wrapText="1"/>
    </xf>
    <xf numFmtId="4" fontId="19" fillId="0" borderId="4" xfId="3" applyNumberFormat="1" applyFont="1" applyBorder="1" applyAlignment="1">
      <alignment horizontal="center" wrapText="1"/>
    </xf>
    <xf numFmtId="0" fontId="20" fillId="0" borderId="0" xfId="3" applyFont="1"/>
    <xf numFmtId="4" fontId="19" fillId="0" borderId="4" xfId="3" applyNumberFormat="1" applyFont="1" applyBorder="1" applyAlignment="1">
      <alignment horizontal="center" wrapText="1"/>
    </xf>
    <xf numFmtId="0" fontId="19" fillId="0" borderId="5" xfId="3" applyFont="1" applyBorder="1" applyAlignment="1">
      <alignment horizontal="center" wrapText="1"/>
    </xf>
    <xf numFmtId="0" fontId="19" fillId="0" borderId="1" xfId="3" applyFont="1" applyBorder="1" applyAlignment="1">
      <alignment horizontal="center" vertical="center" wrapText="1"/>
    </xf>
    <xf numFmtId="0" fontId="19" fillId="2" borderId="1" xfId="3" applyFont="1" applyFill="1" applyBorder="1" applyAlignment="1">
      <alignment vertical="center" wrapText="1"/>
    </xf>
    <xf numFmtId="0" fontId="19" fillId="2" borderId="1" xfId="3" applyFont="1" applyFill="1" applyBorder="1" applyAlignment="1" applyProtection="1">
      <alignment horizontal="center" vertical="center"/>
      <protection locked="0"/>
    </xf>
    <xf numFmtId="3" fontId="19" fillId="2" borderId="1" xfId="3" applyNumberFormat="1" applyFont="1" applyFill="1" applyBorder="1" applyAlignment="1" applyProtection="1">
      <alignment horizontal="center" vertical="center"/>
      <protection locked="0"/>
    </xf>
    <xf numFmtId="0" fontId="21" fillId="0" borderId="1" xfId="3" applyFont="1" applyBorder="1" applyAlignment="1">
      <alignment horizontal="center" vertical="center"/>
    </xf>
    <xf numFmtId="0" fontId="21" fillId="2" borderId="1" xfId="3" applyFont="1" applyFill="1" applyBorder="1" applyAlignment="1">
      <alignment vertical="center"/>
    </xf>
    <xf numFmtId="0" fontId="22" fillId="2" borderId="1" xfId="3" applyFont="1" applyFill="1" applyBorder="1" applyAlignment="1" applyProtection="1">
      <alignment vertical="center"/>
      <protection locked="0"/>
    </xf>
    <xf numFmtId="168" fontId="23" fillId="2" borderId="1" xfId="1" applyNumberFormat="1" applyFont="1" applyFill="1" applyBorder="1" applyAlignment="1" applyProtection="1">
      <alignment vertical="center"/>
      <protection locked="0"/>
    </xf>
    <xf numFmtId="3" fontId="20" fillId="0" borderId="0" xfId="3" applyNumberFormat="1" applyFont="1"/>
    <xf numFmtId="0" fontId="22" fillId="0" borderId="1" xfId="3" applyFont="1" applyBorder="1" applyAlignment="1">
      <alignment horizontal="right" vertical="center"/>
    </xf>
    <xf numFmtId="0" fontId="22" fillId="0" borderId="1" xfId="3" applyFont="1" applyBorder="1" applyAlignment="1">
      <alignment vertical="center" wrapText="1"/>
    </xf>
    <xf numFmtId="0" fontId="22" fillId="0" borderId="1" xfId="3" applyFont="1" applyBorder="1" applyAlignment="1" applyProtection="1">
      <alignment vertical="center"/>
      <protection locked="0"/>
    </xf>
    <xf numFmtId="168" fontId="22" fillId="0" borderId="1" xfId="1" applyNumberFormat="1" applyFont="1" applyFill="1" applyBorder="1" applyAlignment="1" applyProtection="1">
      <alignment vertical="center"/>
      <protection locked="0"/>
    </xf>
    <xf numFmtId="0" fontId="22" fillId="0" borderId="1" xfId="3" applyFont="1" applyBorder="1" applyAlignment="1">
      <alignment vertical="center"/>
    </xf>
    <xf numFmtId="4" fontId="20" fillId="0" borderId="0" xfId="3" applyNumberFormat="1" applyFont="1"/>
    <xf numFmtId="0" fontId="22" fillId="0" borderId="1" xfId="3" applyFont="1" applyBorder="1" applyAlignment="1">
      <alignment horizontal="center" vertical="center"/>
    </xf>
    <xf numFmtId="0" fontId="20" fillId="0" borderId="0" xfId="3" applyFont="1" applyAlignment="1">
      <alignment vertical="center"/>
    </xf>
    <xf numFmtId="3" fontId="20" fillId="0" borderId="0" xfId="3" applyNumberFormat="1" applyFont="1" applyAlignment="1">
      <alignment vertical="center"/>
    </xf>
    <xf numFmtId="0" fontId="22" fillId="0" borderId="1" xfId="3" applyFont="1" applyFill="1" applyBorder="1" applyAlignment="1" applyProtection="1">
      <alignment vertical="center"/>
      <protection locked="0"/>
    </xf>
    <xf numFmtId="168" fontId="22" fillId="2" borderId="1" xfId="1" applyNumberFormat="1" applyFont="1" applyFill="1" applyBorder="1" applyAlignment="1" applyProtection="1">
      <alignment vertical="center"/>
      <protection locked="0"/>
    </xf>
    <xf numFmtId="168" fontId="22" fillId="0" borderId="1" xfId="1" applyNumberFormat="1" applyFont="1" applyBorder="1" applyAlignment="1" applyProtection="1">
      <alignment vertical="center"/>
      <protection locked="0"/>
    </xf>
    <xf numFmtId="0" fontId="21" fillId="2" borderId="1" xfId="3" applyFont="1" applyFill="1" applyBorder="1" applyAlignment="1">
      <alignment vertical="center" wrapText="1"/>
    </xf>
    <xf numFmtId="0" fontId="19" fillId="0" borderId="1" xfId="3" applyFont="1" applyBorder="1" applyAlignment="1">
      <alignment horizontal="center" vertical="center"/>
    </xf>
    <xf numFmtId="0" fontId="19" fillId="2" borderId="1" xfId="3" applyFont="1" applyFill="1" applyBorder="1" applyAlignment="1">
      <alignment vertical="center"/>
    </xf>
    <xf numFmtId="168" fontId="19" fillId="2" borderId="1" xfId="1" applyNumberFormat="1" applyFont="1" applyFill="1" applyBorder="1" applyAlignment="1" applyProtection="1">
      <alignment vertical="center"/>
      <protection locked="0"/>
    </xf>
    <xf numFmtId="168" fontId="19" fillId="0" borderId="1" xfId="1" applyNumberFormat="1" applyFont="1" applyBorder="1" applyAlignment="1" applyProtection="1">
      <alignment vertical="center"/>
      <protection locked="0"/>
    </xf>
    <xf numFmtId="0" fontId="22" fillId="0" borderId="0" xfId="3" applyFont="1" applyBorder="1"/>
    <xf numFmtId="4" fontId="22" fillId="0" borderId="0" xfId="3" applyNumberFormat="1" applyFont="1" applyBorder="1"/>
    <xf numFmtId="0" fontId="24" fillId="0" borderId="0" xfId="3" applyFont="1" applyProtection="1">
      <protection locked="0"/>
    </xf>
    <xf numFmtId="0" fontId="25" fillId="0" borderId="0" xfId="3" applyFont="1" applyAlignment="1" applyProtection="1">
      <alignment wrapText="1"/>
      <protection locked="0"/>
    </xf>
    <xf numFmtId="4" fontId="25" fillId="0" borderId="0" xfId="3" applyNumberFormat="1" applyFont="1" applyProtection="1">
      <protection locked="0"/>
    </xf>
    <xf numFmtId="4" fontId="26" fillId="0" borderId="0" xfId="3" applyNumberFormat="1" applyFont="1" applyProtection="1">
      <protection locked="0"/>
    </xf>
    <xf numFmtId="0" fontId="25" fillId="0" borderId="0" xfId="3" applyFont="1" applyProtection="1">
      <protection locked="0"/>
    </xf>
    <xf numFmtId="0" fontId="24" fillId="0" borderId="0" xfId="3" applyFont="1" applyAlignment="1">
      <alignment horizontal="center"/>
    </xf>
    <xf numFmtId="4" fontId="24" fillId="0" borderId="0" xfId="3" applyNumberFormat="1" applyFont="1"/>
    <xf numFmtId="0" fontId="27" fillId="0" borderId="0" xfId="3" applyFont="1"/>
    <xf numFmtId="0" fontId="20" fillId="0" borderId="0" xfId="3" applyFont="1" applyAlignment="1">
      <alignment horizontal="center"/>
    </xf>
    <xf numFmtId="0" fontId="22" fillId="0" borderId="0" xfId="3" applyFont="1" applyBorder="1" applyAlignment="1" applyProtection="1">
      <alignment vertical="top" wrapText="1"/>
      <protection locked="0"/>
    </xf>
    <xf numFmtId="14" fontId="22" fillId="0" borderId="0" xfId="3" applyNumberFormat="1" applyFont="1" applyBorder="1" applyAlignment="1" applyProtection="1">
      <alignment horizontal="left" vertical="top" wrapText="1"/>
      <protection locked="0"/>
    </xf>
    <xf numFmtId="0" fontId="22" fillId="0" borderId="0" xfId="3" applyFont="1" applyBorder="1" applyAlignment="1" applyProtection="1">
      <alignment vertical="top"/>
      <protection locked="0"/>
    </xf>
    <xf numFmtId="4" fontId="18" fillId="0" borderId="0" xfId="3" applyNumberFormat="1" applyFont="1"/>
    <xf numFmtId="0" fontId="18" fillId="0" borderId="0" xfId="3" applyFont="1" applyAlignment="1">
      <alignment horizontal="center"/>
    </xf>
    <xf numFmtId="0" fontId="18" fillId="0" borderId="0" xfId="3" applyFont="1" applyBorder="1" applyAlignment="1" applyProtection="1">
      <alignment horizontal="center"/>
      <protection locked="0"/>
    </xf>
    <xf numFmtId="0" fontId="22" fillId="0" borderId="1" xfId="3" applyFont="1" applyBorder="1" applyAlignment="1">
      <alignment horizontal="center" wrapText="1"/>
    </xf>
    <xf numFmtId="4" fontId="22" fillId="0" borderId="1" xfId="3" applyNumberFormat="1" applyFont="1" applyBorder="1" applyAlignment="1">
      <alignment horizontal="center" wrapText="1"/>
    </xf>
    <xf numFmtId="0" fontId="23" fillId="0" borderId="1" xfId="3" applyFont="1" applyBorder="1" applyAlignment="1">
      <alignment wrapText="1"/>
    </xf>
    <xf numFmtId="165" fontId="23" fillId="0" borderId="1" xfId="1" applyNumberFormat="1" applyFont="1" applyBorder="1" applyProtection="1">
      <protection locked="0"/>
    </xf>
    <xf numFmtId="0" fontId="22" fillId="0" borderId="1" xfId="3" applyFont="1" applyBorder="1" applyAlignment="1">
      <alignment wrapText="1"/>
    </xf>
    <xf numFmtId="165" fontId="22" fillId="0" borderId="1" xfId="1" applyNumberFormat="1" applyFont="1" applyBorder="1" applyProtection="1">
      <protection locked="0"/>
    </xf>
    <xf numFmtId="0" fontId="23" fillId="2" borderId="1" xfId="3" applyFont="1" applyFill="1" applyBorder="1"/>
    <xf numFmtId="165" fontId="23" fillId="2" borderId="1" xfId="1" applyNumberFormat="1" applyFont="1" applyFill="1" applyBorder="1"/>
    <xf numFmtId="165" fontId="22" fillId="0" borderId="1" xfId="1" applyNumberFormat="1" applyFont="1" applyFill="1" applyBorder="1" applyProtection="1">
      <protection locked="0"/>
    </xf>
    <xf numFmtId="14" fontId="20" fillId="0" borderId="0" xfId="3" applyNumberFormat="1" applyFont="1" applyProtection="1">
      <protection locked="0"/>
    </xf>
    <xf numFmtId="4" fontId="20" fillId="0" borderId="0" xfId="3" applyNumberFormat="1" applyFont="1" applyProtection="1">
      <protection locked="0"/>
    </xf>
  </cellXfs>
  <cellStyles count="7">
    <cellStyle name="Comma" xfId="1" builtinId="3"/>
    <cellStyle name="Normal" xfId="0" builtinId="0"/>
    <cellStyle name="Normal 2" xfId="4" xr:uid="{00000000-0005-0000-0000-000002000000}"/>
    <cellStyle name="Normal 2 2" xfId="5" xr:uid="{00000000-0005-0000-0000-000003000000}"/>
    <cellStyle name="Normal 3" xfId="3" xr:uid="{00000000-0005-0000-0000-000004000000}"/>
    <cellStyle name="Normal 4" xfId="6" xr:uid="{00000000-0005-0000-0000-000005000000}"/>
    <cellStyle name="Percent" xfId="2" builtinId="5"/>
  </cellStyles>
  <dxfs count="0"/>
  <tableStyles count="0" defaultTableStyle="TableStyleMedium2" defaultPivotStyle="PivotStyleLight16"/>
  <colors>
    <mruColors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3429000</xdr:colOff>
      <xdr:row>0</xdr:row>
      <xdr:rowOff>0</xdr:rowOff>
    </xdr:from>
    <xdr:to>
      <xdr:col>3</xdr:col>
      <xdr:colOff>4038600</xdr:colOff>
      <xdr:row>2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0"/>
          <a:ext cx="609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3086100</xdr:colOff>
      <xdr:row>0</xdr:row>
      <xdr:rowOff>9525</xdr:rowOff>
    </xdr:from>
    <xdr:to>
      <xdr:col>1</xdr:col>
      <xdr:colOff>3810000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9525"/>
          <a:ext cx="7239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3409950</xdr:colOff>
      <xdr:row>0</xdr:row>
      <xdr:rowOff>66675</xdr:rowOff>
    </xdr:from>
    <xdr:to>
      <xdr:col>4</xdr:col>
      <xdr:colOff>228600</xdr:colOff>
      <xdr:row>5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9E4C51-DD45-462A-8AC6-FE5D2EB66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66675"/>
          <a:ext cx="10096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619125</xdr:colOff>
      <xdr:row>0</xdr:row>
      <xdr:rowOff>19050</xdr:rowOff>
    </xdr:from>
    <xdr:to>
      <xdr:col>5</xdr:col>
      <xdr:colOff>571500</xdr:colOff>
      <xdr:row>3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EDFED3-5CF8-467C-AAF6-528777E8F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9050"/>
          <a:ext cx="7239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G-RS/ANO/2019/Q3/Nezivot/BILANSI_30.09.2019_NE&#381;IVOT%20-DOPUNA%20A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NT"/>
      <sheetName val="PNK"/>
    </sheetNames>
    <sheetDataSet>
      <sheetData sheetId="0"/>
      <sheetData sheetId="1">
        <row r="7">
          <cell r="B7" t="str">
            <v>od 01.01. do 30.09.2019.</v>
          </cell>
        </row>
        <row r="36">
          <cell r="B36" t="str">
            <v>U Podgorici, 25.10.2019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B1:K116"/>
  <sheetViews>
    <sheetView tabSelected="1" view="pageBreakPreview" zoomScale="60" zoomScaleNormal="100" workbookViewId="0">
      <selection activeCell="D113" sqref="D113"/>
    </sheetView>
  </sheetViews>
  <sheetFormatPr defaultRowHeight="15.75"/>
  <cols>
    <col min="1" max="1" width="2.85546875" style="4" customWidth="1"/>
    <col min="2" max="2" width="2.28515625" style="4" customWidth="1"/>
    <col min="3" max="3" width="35.85546875" style="61" customWidth="1"/>
    <col min="4" max="4" width="76.42578125" style="4" customWidth="1"/>
    <col min="5" max="5" width="12" style="62" bestFit="1" customWidth="1"/>
    <col min="6" max="6" width="25.7109375" style="63" customWidth="1"/>
    <col min="7" max="7" width="25.7109375" style="28" customWidth="1"/>
    <col min="8" max="8" width="9.140625" style="4"/>
    <col min="9" max="9" width="11" style="4" bestFit="1" customWidth="1"/>
    <col min="10" max="16384" width="9.140625" style="4"/>
  </cols>
  <sheetData>
    <row r="1" spans="3:9">
      <c r="C1" s="133" t="s">
        <v>0</v>
      </c>
      <c r="D1" s="133"/>
      <c r="E1" s="1"/>
      <c r="F1" s="2"/>
      <c r="G1" s="3"/>
    </row>
    <row r="2" spans="3:9">
      <c r="C2" s="133" t="s">
        <v>1</v>
      </c>
      <c r="D2" s="133"/>
      <c r="E2" s="1"/>
      <c r="F2" s="2"/>
      <c r="G2" s="3"/>
    </row>
    <row r="3" spans="3:9">
      <c r="C3" s="5" t="s">
        <v>2</v>
      </c>
      <c r="D3" s="5"/>
      <c r="E3" s="1"/>
      <c r="F3" s="2"/>
      <c r="G3" s="3"/>
    </row>
    <row r="4" spans="3:9">
      <c r="C4" s="5" t="s">
        <v>3</v>
      </c>
      <c r="D4" s="5"/>
      <c r="E4" s="1"/>
      <c r="F4" s="2"/>
      <c r="G4" s="3"/>
    </row>
    <row r="5" spans="3:9" hidden="1">
      <c r="C5" s="6"/>
      <c r="D5" s="5"/>
      <c r="E5" s="1"/>
      <c r="F5" s="2"/>
      <c r="G5" s="3"/>
    </row>
    <row r="6" spans="3:9">
      <c r="C6" s="134" t="s">
        <v>4</v>
      </c>
      <c r="D6" s="134"/>
      <c r="E6" s="134"/>
      <c r="F6" s="134"/>
      <c r="G6" s="134"/>
    </row>
    <row r="7" spans="3:9">
      <c r="C7" s="135" t="s">
        <v>266</v>
      </c>
      <c r="D7" s="135"/>
      <c r="E7" s="135"/>
      <c r="F7" s="135"/>
      <c r="G7" s="135"/>
    </row>
    <row r="8" spans="3:9">
      <c r="C8" s="134" t="s">
        <v>5</v>
      </c>
      <c r="D8" s="134"/>
      <c r="E8" s="134"/>
      <c r="F8" s="134"/>
      <c r="G8" s="134"/>
    </row>
    <row r="9" spans="3:9">
      <c r="C9" s="131" t="s">
        <v>6</v>
      </c>
      <c r="D9" s="132" t="s">
        <v>7</v>
      </c>
      <c r="E9" s="132" t="s">
        <v>8</v>
      </c>
      <c r="F9" s="132" t="s">
        <v>9</v>
      </c>
      <c r="G9" s="132"/>
    </row>
    <row r="10" spans="3:9" ht="24" customHeight="1">
      <c r="C10" s="131"/>
      <c r="D10" s="132"/>
      <c r="E10" s="132"/>
      <c r="F10" s="7" t="s">
        <v>10</v>
      </c>
      <c r="G10" s="7" t="s">
        <v>11</v>
      </c>
    </row>
    <row r="11" spans="3:9" ht="12" customHeight="1">
      <c r="C11" s="8">
        <v>1</v>
      </c>
      <c r="D11" s="9">
        <v>2</v>
      </c>
      <c r="E11" s="9">
        <v>3</v>
      </c>
      <c r="F11" s="9">
        <v>4</v>
      </c>
      <c r="G11" s="9">
        <v>5</v>
      </c>
    </row>
    <row r="12" spans="3:9" ht="12" customHeight="1">
      <c r="C12" s="10" t="s">
        <v>12</v>
      </c>
      <c r="D12" s="11" t="s">
        <v>13</v>
      </c>
      <c r="E12" s="12"/>
      <c r="F12" s="13">
        <v>768.80999999999767</v>
      </c>
      <c r="G12" s="13">
        <v>1911</v>
      </c>
    </row>
    <row r="13" spans="3:9" ht="12" customHeight="1">
      <c r="C13" s="10" t="s">
        <v>14</v>
      </c>
      <c r="D13" s="14" t="s">
        <v>15</v>
      </c>
      <c r="E13" s="15"/>
      <c r="F13" s="16"/>
      <c r="G13" s="16"/>
    </row>
    <row r="14" spans="3:9" ht="12" customHeight="1">
      <c r="C14" s="10" t="s">
        <v>16</v>
      </c>
      <c r="D14" s="14" t="s">
        <v>17</v>
      </c>
      <c r="E14" s="15"/>
      <c r="F14" s="16">
        <v>269930.17</v>
      </c>
      <c r="G14" s="16">
        <v>269930</v>
      </c>
      <c r="I14" s="17"/>
    </row>
    <row r="15" spans="3:9" ht="28.5" customHeight="1">
      <c r="C15" s="10" t="s">
        <v>18</v>
      </c>
      <c r="D15" s="18" t="s">
        <v>19</v>
      </c>
      <c r="E15" s="15"/>
      <c r="F15" s="16"/>
      <c r="G15" s="16"/>
    </row>
    <row r="16" spans="3:9" ht="12" customHeight="1">
      <c r="C16" s="10" t="s">
        <v>20</v>
      </c>
      <c r="D16" s="14" t="s">
        <v>21</v>
      </c>
      <c r="E16" s="15"/>
      <c r="F16" s="16">
        <v>-269161.36</v>
      </c>
      <c r="G16" s="16">
        <v>-268019</v>
      </c>
    </row>
    <row r="17" spans="3:11" ht="12" customHeight="1">
      <c r="C17" s="10" t="s">
        <v>12</v>
      </c>
      <c r="D17" s="19" t="s">
        <v>22</v>
      </c>
      <c r="E17" s="12"/>
      <c r="F17" s="13">
        <v>171013.94000000006</v>
      </c>
      <c r="G17" s="13">
        <v>142333.77000000002</v>
      </c>
    </row>
    <row r="18" spans="3:11" ht="12" customHeight="1">
      <c r="C18" s="10" t="s">
        <v>23</v>
      </c>
      <c r="D18" s="14" t="s">
        <v>24</v>
      </c>
      <c r="E18" s="15"/>
      <c r="F18" s="16"/>
      <c r="G18" s="16"/>
    </row>
    <row r="19" spans="3:11" ht="12" customHeight="1">
      <c r="C19" s="10" t="s">
        <v>25</v>
      </c>
      <c r="D19" s="14" t="s">
        <v>26</v>
      </c>
      <c r="E19" s="15"/>
      <c r="F19" s="16">
        <v>541194.84000000008</v>
      </c>
      <c r="G19" s="16">
        <v>482008</v>
      </c>
    </row>
    <row r="20" spans="3:11" s="22" customFormat="1" ht="30.75" customHeight="1">
      <c r="C20" s="20" t="s">
        <v>27</v>
      </c>
      <c r="D20" s="21" t="s">
        <v>28</v>
      </c>
      <c r="E20" s="15"/>
      <c r="F20" s="16"/>
      <c r="G20" s="16"/>
    </row>
    <row r="21" spans="3:11" s="22" customFormat="1" ht="26.25" customHeight="1">
      <c r="C21" s="20" t="s">
        <v>29</v>
      </c>
      <c r="D21" s="21" t="s">
        <v>30</v>
      </c>
      <c r="E21" s="15"/>
      <c r="F21" s="16">
        <v>19520.77</v>
      </c>
      <c r="G21" s="16">
        <v>19520.77</v>
      </c>
    </row>
    <row r="22" spans="3:11" s="22" customFormat="1" ht="27" customHeight="1">
      <c r="C22" s="20" t="s">
        <v>31</v>
      </c>
      <c r="D22" s="21" t="s">
        <v>32</v>
      </c>
      <c r="E22" s="15"/>
      <c r="F22" s="16">
        <v>-389701.67000000004</v>
      </c>
      <c r="G22" s="16">
        <v>-359195</v>
      </c>
    </row>
    <row r="23" spans="3:11" ht="12" customHeight="1">
      <c r="C23" s="10" t="s">
        <v>12</v>
      </c>
      <c r="D23" s="11" t="s">
        <v>33</v>
      </c>
      <c r="E23" s="12"/>
      <c r="F23" s="13">
        <v>8611927.1300000008</v>
      </c>
      <c r="G23" s="13">
        <v>6498439</v>
      </c>
    </row>
    <row r="24" spans="3:11" s="27" customFormat="1" ht="12" customHeight="1">
      <c r="C24" s="23" t="s">
        <v>12</v>
      </c>
      <c r="D24" s="24" t="s">
        <v>34</v>
      </c>
      <c r="E24" s="25"/>
      <c r="F24" s="26">
        <v>8611927.1300000008</v>
      </c>
      <c r="G24" s="26">
        <v>6498439</v>
      </c>
    </row>
    <row r="25" spans="3:11" ht="12" customHeight="1">
      <c r="C25" s="10" t="s">
        <v>35</v>
      </c>
      <c r="D25" s="14" t="s">
        <v>36</v>
      </c>
      <c r="E25" s="15"/>
      <c r="F25" s="16">
        <v>8561927.1300000008</v>
      </c>
      <c r="G25" s="16">
        <v>6448439</v>
      </c>
      <c r="I25" s="17"/>
    </row>
    <row r="26" spans="3:11" ht="12" customHeight="1">
      <c r="C26" s="10" t="s">
        <v>37</v>
      </c>
      <c r="D26" s="14" t="s">
        <v>38</v>
      </c>
      <c r="E26" s="15"/>
      <c r="F26" s="16"/>
      <c r="G26" s="16"/>
    </row>
    <row r="27" spans="3:11" ht="12" customHeight="1">
      <c r="C27" s="10" t="s">
        <v>39</v>
      </c>
      <c r="D27" s="14" t="s">
        <v>40</v>
      </c>
      <c r="E27" s="15"/>
      <c r="F27" s="16"/>
      <c r="G27" s="16"/>
    </row>
    <row r="28" spans="3:11" ht="12" customHeight="1">
      <c r="C28" s="10" t="s">
        <v>41</v>
      </c>
      <c r="D28" s="14" t="s">
        <v>42</v>
      </c>
      <c r="E28" s="15"/>
      <c r="F28" s="16"/>
      <c r="G28" s="16"/>
    </row>
    <row r="29" spans="3:11" ht="12" customHeight="1">
      <c r="C29" s="10" t="s">
        <v>43</v>
      </c>
      <c r="D29" s="14" t="s">
        <v>44</v>
      </c>
      <c r="E29" s="15"/>
      <c r="F29" s="16"/>
      <c r="G29" s="16"/>
    </row>
    <row r="30" spans="3:11" ht="28.5" customHeight="1">
      <c r="C30" s="10" t="s">
        <v>45</v>
      </c>
      <c r="D30" s="18" t="s">
        <v>46</v>
      </c>
      <c r="E30" s="15"/>
      <c r="F30" s="16"/>
      <c r="G30" s="16"/>
      <c r="K30" s="28"/>
    </row>
    <row r="31" spans="3:11" ht="12" customHeight="1">
      <c r="C31" s="10" t="s">
        <v>47</v>
      </c>
      <c r="D31" s="14" t="s">
        <v>48</v>
      </c>
      <c r="E31" s="15"/>
      <c r="F31" s="16">
        <v>50000</v>
      </c>
      <c r="G31" s="16">
        <v>50000</v>
      </c>
    </row>
    <row r="32" spans="3:11" ht="12" customHeight="1">
      <c r="C32" s="10" t="s">
        <v>49</v>
      </c>
      <c r="D32" s="14" t="s">
        <v>50</v>
      </c>
      <c r="E32" s="15"/>
      <c r="F32" s="16"/>
      <c r="G32" s="16"/>
    </row>
    <row r="33" spans="3:7" ht="12" customHeight="1">
      <c r="C33" s="10" t="s">
        <v>51</v>
      </c>
      <c r="D33" s="14" t="s">
        <v>52</v>
      </c>
      <c r="E33" s="15"/>
      <c r="F33" s="16"/>
      <c r="G33" s="16"/>
    </row>
    <row r="34" spans="3:7" ht="12" customHeight="1">
      <c r="C34" s="10" t="s">
        <v>53</v>
      </c>
      <c r="D34" s="14" t="s">
        <v>54</v>
      </c>
      <c r="E34" s="15"/>
      <c r="F34" s="16"/>
      <c r="G34" s="16"/>
    </row>
    <row r="35" spans="3:7" ht="12" customHeight="1">
      <c r="C35" s="10" t="s">
        <v>55</v>
      </c>
      <c r="D35" s="14" t="s">
        <v>56</v>
      </c>
      <c r="E35" s="15"/>
      <c r="F35" s="29"/>
      <c r="G35" s="29"/>
    </row>
    <row r="36" spans="3:7" s="27" customFormat="1" ht="12" customHeight="1">
      <c r="C36" s="23" t="s">
        <v>12</v>
      </c>
      <c r="D36" s="30" t="s">
        <v>57</v>
      </c>
      <c r="E36" s="25"/>
      <c r="F36" s="31"/>
      <c r="G36" s="31"/>
    </row>
    <row r="37" spans="3:7" ht="26.25" customHeight="1">
      <c r="C37" s="10" t="s">
        <v>58</v>
      </c>
      <c r="D37" s="18" t="s">
        <v>59</v>
      </c>
      <c r="E37" s="15"/>
      <c r="F37" s="29"/>
      <c r="G37" s="29"/>
    </row>
    <row r="38" spans="3:7" ht="12" customHeight="1">
      <c r="C38" s="10" t="s">
        <v>60</v>
      </c>
      <c r="D38" s="18" t="s">
        <v>61</v>
      </c>
      <c r="E38" s="15"/>
      <c r="F38" s="29"/>
      <c r="G38" s="29"/>
    </row>
    <row r="39" spans="3:7" ht="12" customHeight="1">
      <c r="C39" s="10" t="s">
        <v>62</v>
      </c>
      <c r="D39" s="18" t="s">
        <v>63</v>
      </c>
      <c r="E39" s="15"/>
      <c r="F39" s="29"/>
      <c r="G39" s="29"/>
    </row>
    <row r="40" spans="3:7" ht="12" customHeight="1">
      <c r="C40" s="10" t="s">
        <v>12</v>
      </c>
      <c r="D40" s="11" t="s">
        <v>64</v>
      </c>
      <c r="E40" s="12"/>
      <c r="F40" s="32">
        <v>1963690.9100000001</v>
      </c>
      <c r="G40" s="32">
        <v>4064502</v>
      </c>
    </row>
    <row r="41" spans="3:7" ht="12" customHeight="1">
      <c r="C41" s="10" t="s">
        <v>65</v>
      </c>
      <c r="D41" s="14" t="s">
        <v>66</v>
      </c>
      <c r="E41" s="15"/>
      <c r="F41" s="29">
        <v>0</v>
      </c>
      <c r="G41" s="29">
        <v>2347967</v>
      </c>
    </row>
    <row r="42" spans="3:7" ht="12" customHeight="1">
      <c r="C42" s="10" t="s">
        <v>67</v>
      </c>
      <c r="D42" s="14" t="s">
        <v>68</v>
      </c>
      <c r="E42" s="15"/>
      <c r="F42" s="16">
        <v>1951360.31</v>
      </c>
      <c r="G42" s="29">
        <v>1709146</v>
      </c>
    </row>
    <row r="43" spans="3:7" ht="12" customHeight="1">
      <c r="C43" s="10">
        <v>186</v>
      </c>
      <c r="D43" s="14" t="s">
        <v>69</v>
      </c>
      <c r="E43" s="15"/>
      <c r="F43" s="29">
        <v>12330.6</v>
      </c>
      <c r="G43" s="29">
        <v>7389</v>
      </c>
    </row>
    <row r="44" spans="3:7" ht="12" customHeight="1">
      <c r="C44" s="10" t="s">
        <v>12</v>
      </c>
      <c r="D44" s="11" t="s">
        <v>70</v>
      </c>
      <c r="E44" s="33"/>
      <c r="F44" s="13">
        <v>2041516.4200000004</v>
      </c>
      <c r="G44" s="13">
        <v>1722063.4</v>
      </c>
    </row>
    <row r="45" spans="3:7" ht="12" customHeight="1">
      <c r="C45" s="10">
        <v>11</v>
      </c>
      <c r="D45" s="14" t="s">
        <v>71</v>
      </c>
      <c r="E45" s="15"/>
      <c r="F45" s="16">
        <v>585237.13</v>
      </c>
      <c r="G45" s="16">
        <v>50586</v>
      </c>
    </row>
    <row r="46" spans="3:7" s="36" customFormat="1" ht="12" customHeight="1">
      <c r="C46" s="34" t="s">
        <v>12</v>
      </c>
      <c r="D46" s="35" t="s">
        <v>72</v>
      </c>
      <c r="E46" s="25"/>
      <c r="F46" s="31">
        <v>1456279.2900000005</v>
      </c>
      <c r="G46" s="31">
        <v>1671477.4</v>
      </c>
    </row>
    <row r="47" spans="3:7" ht="12" customHeight="1">
      <c r="C47" s="10">
        <v>12</v>
      </c>
      <c r="D47" s="14" t="s">
        <v>73</v>
      </c>
      <c r="E47" s="37"/>
      <c r="F47" s="16">
        <v>1094932.2400000005</v>
      </c>
      <c r="G47" s="16">
        <v>1095685.3999999999</v>
      </c>
    </row>
    <row r="48" spans="3:7" ht="12" customHeight="1">
      <c r="C48" s="10">
        <v>13</v>
      </c>
      <c r="D48" s="14" t="s">
        <v>74</v>
      </c>
      <c r="E48" s="37"/>
      <c r="F48" s="16">
        <v>0</v>
      </c>
      <c r="G48" s="16">
        <v>0</v>
      </c>
    </row>
    <row r="49" spans="3:9" ht="12" customHeight="1">
      <c r="C49" s="10">
        <v>14</v>
      </c>
      <c r="D49" s="14" t="s">
        <v>75</v>
      </c>
      <c r="E49" s="37"/>
      <c r="F49" s="16">
        <v>0</v>
      </c>
      <c r="G49" s="16">
        <v>0</v>
      </c>
    </row>
    <row r="50" spans="3:9" ht="12" customHeight="1">
      <c r="C50" s="10">
        <v>15</v>
      </c>
      <c r="D50" s="14" t="s">
        <v>76</v>
      </c>
      <c r="E50" s="37"/>
      <c r="F50" s="16">
        <v>16005.699999999983</v>
      </c>
      <c r="G50" s="16">
        <v>25292</v>
      </c>
    </row>
    <row r="51" spans="3:9" ht="12" customHeight="1">
      <c r="C51" s="10">
        <v>16</v>
      </c>
      <c r="D51" s="14" t="s">
        <v>77</v>
      </c>
      <c r="E51" s="37"/>
      <c r="F51" s="16">
        <v>39995.280000000013</v>
      </c>
      <c r="G51" s="16">
        <v>40000</v>
      </c>
    </row>
    <row r="52" spans="3:9" ht="12" customHeight="1">
      <c r="C52" s="10">
        <v>17</v>
      </c>
      <c r="D52" s="14" t="s">
        <v>78</v>
      </c>
      <c r="E52" s="37"/>
      <c r="F52" s="16">
        <v>305346.07</v>
      </c>
      <c r="G52" s="16">
        <v>510500</v>
      </c>
      <c r="I52" s="28"/>
    </row>
    <row r="53" spans="3:9" ht="12" customHeight="1">
      <c r="C53" s="10" t="s">
        <v>79</v>
      </c>
      <c r="D53" s="14" t="s">
        <v>80</v>
      </c>
      <c r="E53" s="37"/>
      <c r="F53" s="38">
        <v>0</v>
      </c>
      <c r="G53" s="38">
        <v>0</v>
      </c>
    </row>
    <row r="54" spans="3:9" ht="31.5" customHeight="1">
      <c r="C54" s="10" t="s">
        <v>264</v>
      </c>
      <c r="D54" s="39" t="s">
        <v>81</v>
      </c>
      <c r="E54" s="12"/>
      <c r="F54" s="40">
        <v>2085421.79</v>
      </c>
      <c r="G54" s="40">
        <v>2111172</v>
      </c>
    </row>
    <row r="55" spans="3:9" ht="12" customHeight="1">
      <c r="C55" s="10" t="s">
        <v>12</v>
      </c>
      <c r="D55" s="11" t="s">
        <v>82</v>
      </c>
      <c r="E55" s="12"/>
      <c r="F55" s="13">
        <v>2729028.6100000003</v>
      </c>
      <c r="G55" s="13">
        <v>2303704</v>
      </c>
    </row>
    <row r="56" spans="3:9" ht="12" customHeight="1">
      <c r="C56" s="10">
        <v>192</v>
      </c>
      <c r="D56" s="14" t="s">
        <v>83</v>
      </c>
      <c r="E56" s="15"/>
      <c r="F56" s="29">
        <v>1900576.03</v>
      </c>
      <c r="G56" s="29">
        <v>1900576</v>
      </c>
    </row>
    <row r="57" spans="3:9" ht="12" customHeight="1">
      <c r="C57" s="10" t="s">
        <v>84</v>
      </c>
      <c r="D57" s="14" t="s">
        <v>85</v>
      </c>
      <c r="E57" s="15"/>
      <c r="F57" s="29">
        <v>828452.58000000007</v>
      </c>
      <c r="G57" s="29">
        <v>403128</v>
      </c>
    </row>
    <row r="58" spans="3:9" ht="12" customHeight="1">
      <c r="C58" s="10"/>
      <c r="D58" s="11" t="s">
        <v>86</v>
      </c>
      <c r="E58" s="12"/>
      <c r="F58" s="13">
        <v>65692.56</v>
      </c>
      <c r="G58" s="13">
        <v>65692.56</v>
      </c>
    </row>
    <row r="59" spans="3:9" ht="12" customHeight="1">
      <c r="C59" s="10"/>
      <c r="D59" s="11" t="s">
        <v>87</v>
      </c>
      <c r="E59" s="12"/>
      <c r="F59" s="13">
        <v>17669060.169999998</v>
      </c>
      <c r="G59" s="13">
        <v>16909817.73</v>
      </c>
      <c r="I59" s="41"/>
    </row>
    <row r="60" spans="3:9" ht="12" customHeight="1">
      <c r="C60" s="130" t="s">
        <v>88</v>
      </c>
      <c r="D60" s="130"/>
      <c r="E60" s="130"/>
      <c r="F60" s="130"/>
      <c r="G60" s="130"/>
      <c r="I60" s="41"/>
    </row>
    <row r="61" spans="3:9" ht="12" customHeight="1">
      <c r="C61" s="131" t="s">
        <v>6</v>
      </c>
      <c r="D61" s="132" t="s">
        <v>7</v>
      </c>
      <c r="E61" s="132" t="s">
        <v>8</v>
      </c>
      <c r="F61" s="132" t="s">
        <v>9</v>
      </c>
      <c r="G61" s="132"/>
      <c r="I61" s="41"/>
    </row>
    <row r="62" spans="3:9" ht="12" customHeight="1">
      <c r="C62" s="131"/>
      <c r="D62" s="132"/>
      <c r="E62" s="132"/>
      <c r="F62" s="7" t="s">
        <v>10</v>
      </c>
      <c r="G62" s="42" t="s">
        <v>11</v>
      </c>
    </row>
    <row r="63" spans="3:9" ht="12" customHeight="1">
      <c r="C63" s="8">
        <v>1</v>
      </c>
      <c r="D63" s="9">
        <v>2</v>
      </c>
      <c r="E63" s="9">
        <v>3</v>
      </c>
      <c r="F63" s="9">
        <v>4</v>
      </c>
      <c r="G63" s="9">
        <v>5</v>
      </c>
    </row>
    <row r="64" spans="3:9" ht="12" customHeight="1">
      <c r="C64" s="8" t="s">
        <v>12</v>
      </c>
      <c r="D64" s="43" t="s">
        <v>89</v>
      </c>
      <c r="E64" s="12"/>
      <c r="F64" s="44">
        <v>8695000</v>
      </c>
      <c r="G64" s="44">
        <v>8695000</v>
      </c>
    </row>
    <row r="65" spans="3:9" ht="12" customHeight="1">
      <c r="C65" s="8">
        <v>900</v>
      </c>
      <c r="D65" s="14" t="s">
        <v>90</v>
      </c>
      <c r="E65" s="15"/>
      <c r="F65" s="45">
        <v>8695000</v>
      </c>
      <c r="G65" s="45">
        <v>8695000</v>
      </c>
    </row>
    <row r="66" spans="3:9" ht="12" customHeight="1">
      <c r="C66" s="8">
        <v>901</v>
      </c>
      <c r="D66" s="14" t="s">
        <v>91</v>
      </c>
      <c r="E66" s="15"/>
      <c r="F66" s="45"/>
      <c r="G66" s="45"/>
    </row>
    <row r="67" spans="3:9" ht="12" customHeight="1">
      <c r="C67" s="8" t="s">
        <v>12</v>
      </c>
      <c r="D67" s="43" t="s">
        <v>92</v>
      </c>
      <c r="E67" s="12"/>
      <c r="F67" s="44">
        <v>-4555576.6900000023</v>
      </c>
      <c r="G67" s="44">
        <v>-4730820</v>
      </c>
      <c r="I67" s="17"/>
    </row>
    <row r="68" spans="3:9" ht="12" customHeight="1">
      <c r="C68" s="8">
        <v>910</v>
      </c>
      <c r="D68" s="14" t="s">
        <v>93</v>
      </c>
      <c r="E68" s="15"/>
      <c r="F68" s="45">
        <v>0</v>
      </c>
      <c r="G68" s="45">
        <v>0</v>
      </c>
    </row>
    <row r="69" spans="3:9" s="36" customFormat="1" ht="12" customHeight="1">
      <c r="C69" s="46">
        <v>911</v>
      </c>
      <c r="D69" s="35" t="s">
        <v>94</v>
      </c>
      <c r="E69" s="47"/>
      <c r="F69" s="48"/>
      <c r="G69" s="48"/>
    </row>
    <row r="70" spans="3:9" ht="12" customHeight="1">
      <c r="C70" s="8" t="s">
        <v>12</v>
      </c>
      <c r="D70" s="14" t="s">
        <v>95</v>
      </c>
      <c r="E70" s="15"/>
      <c r="F70" s="45"/>
      <c r="G70" s="45"/>
    </row>
    <row r="71" spans="3:9" ht="12" customHeight="1">
      <c r="C71" s="8" t="s">
        <v>12</v>
      </c>
      <c r="D71" s="14" t="s">
        <v>96</v>
      </c>
      <c r="E71" s="15"/>
      <c r="F71" s="45"/>
      <c r="G71" s="45"/>
    </row>
    <row r="72" spans="3:9" ht="12" customHeight="1">
      <c r="C72" s="8" t="s">
        <v>12</v>
      </c>
      <c r="D72" s="14" t="s">
        <v>97</v>
      </c>
      <c r="E72" s="15"/>
      <c r="F72" s="45"/>
      <c r="G72" s="45"/>
    </row>
    <row r="73" spans="3:9" ht="12" customHeight="1">
      <c r="C73" s="8" t="s">
        <v>12</v>
      </c>
      <c r="D73" s="14" t="s">
        <v>98</v>
      </c>
      <c r="E73" s="15"/>
      <c r="F73" s="45"/>
      <c r="G73" s="45"/>
    </row>
    <row r="74" spans="3:9" ht="12" customHeight="1">
      <c r="C74" s="8">
        <v>919</v>
      </c>
      <c r="D74" s="14" t="s">
        <v>99</v>
      </c>
      <c r="E74" s="15"/>
      <c r="F74" s="45"/>
      <c r="G74" s="45"/>
    </row>
    <row r="75" spans="3:9" ht="12" customHeight="1">
      <c r="C75" s="8" t="s">
        <v>100</v>
      </c>
      <c r="D75" s="14" t="s">
        <v>101</v>
      </c>
      <c r="E75" s="15"/>
      <c r="F75" s="49"/>
      <c r="G75" s="49"/>
    </row>
    <row r="76" spans="3:9" s="36" customFormat="1" ht="12" customHeight="1">
      <c r="C76" s="46" t="s">
        <v>12</v>
      </c>
      <c r="D76" s="35" t="s">
        <v>102</v>
      </c>
      <c r="E76" s="47"/>
      <c r="F76" s="26">
        <v>-4555576.6900000023</v>
      </c>
      <c r="G76" s="26">
        <v>-4730820</v>
      </c>
    </row>
    <row r="77" spans="3:9" ht="12" customHeight="1">
      <c r="C77" s="8" t="s">
        <v>103</v>
      </c>
      <c r="D77" s="14" t="s">
        <v>104</v>
      </c>
      <c r="E77" s="15"/>
      <c r="F77" s="49">
        <v>-4730820.37</v>
      </c>
      <c r="G77" s="49">
        <v>-4797546</v>
      </c>
    </row>
    <row r="78" spans="3:9" ht="12" customHeight="1">
      <c r="C78" s="8" t="s">
        <v>105</v>
      </c>
      <c r="D78" s="14" t="s">
        <v>106</v>
      </c>
      <c r="E78" s="37"/>
      <c r="F78" s="49">
        <v>175243.67999999749</v>
      </c>
      <c r="G78" s="49">
        <v>66726</v>
      </c>
    </row>
    <row r="79" spans="3:9" ht="12" customHeight="1">
      <c r="C79" s="8" t="s">
        <v>12</v>
      </c>
      <c r="D79" s="43" t="s">
        <v>107</v>
      </c>
      <c r="E79" s="12"/>
      <c r="F79" s="44">
        <v>11504969.689999999</v>
      </c>
      <c r="G79" s="44">
        <v>10610740</v>
      </c>
    </row>
    <row r="80" spans="3:9" s="36" customFormat="1" ht="12" customHeight="1">
      <c r="C80" s="46" t="s">
        <v>12</v>
      </c>
      <c r="D80" s="35" t="s">
        <v>108</v>
      </c>
      <c r="E80" s="47"/>
      <c r="F80" s="48">
        <v>11498625.299999999</v>
      </c>
      <c r="G80" s="48">
        <v>10604396</v>
      </c>
    </row>
    <row r="81" spans="3:7" ht="12" customHeight="1">
      <c r="C81" s="8">
        <v>980</v>
      </c>
      <c r="D81" s="14" t="s">
        <v>109</v>
      </c>
      <c r="E81" s="15"/>
      <c r="F81" s="45">
        <v>6313873.1199999982</v>
      </c>
      <c r="G81" s="45">
        <v>5979715</v>
      </c>
    </row>
    <row r="82" spans="3:7" ht="12" customHeight="1">
      <c r="C82" s="8">
        <v>982</v>
      </c>
      <c r="D82" s="14" t="s">
        <v>110</v>
      </c>
      <c r="E82" s="15"/>
      <c r="F82" s="45">
        <v>1925600.32</v>
      </c>
      <c r="G82" s="45">
        <v>1372538</v>
      </c>
    </row>
    <row r="83" spans="3:7" ht="12" customHeight="1">
      <c r="C83" s="8">
        <v>983</v>
      </c>
      <c r="D83" s="14" t="s">
        <v>111</v>
      </c>
      <c r="E83" s="15"/>
      <c r="F83" s="45">
        <v>2849896.21</v>
      </c>
      <c r="G83" s="45">
        <v>2897169</v>
      </c>
    </row>
    <row r="84" spans="3:7" ht="12" customHeight="1">
      <c r="C84" s="8">
        <v>984</v>
      </c>
      <c r="D84" s="14" t="s">
        <v>112</v>
      </c>
      <c r="E84" s="15"/>
      <c r="F84" s="45">
        <v>311223.42</v>
      </c>
      <c r="G84" s="45">
        <v>256942</v>
      </c>
    </row>
    <row r="85" spans="3:7" ht="12" customHeight="1">
      <c r="C85" s="8">
        <v>985</v>
      </c>
      <c r="D85" s="14" t="s">
        <v>113</v>
      </c>
      <c r="E85" s="15"/>
      <c r="F85" s="45"/>
      <c r="G85" s="45"/>
    </row>
    <row r="86" spans="3:7" ht="12" customHeight="1">
      <c r="C86" s="8" t="s">
        <v>114</v>
      </c>
      <c r="D86" s="14" t="s">
        <v>115</v>
      </c>
      <c r="E86" s="15"/>
      <c r="F86" s="45">
        <v>98032.23</v>
      </c>
      <c r="G86" s="45">
        <v>98032</v>
      </c>
    </row>
    <row r="87" spans="3:7" s="36" customFormat="1" ht="12" customHeight="1">
      <c r="C87" s="46" t="s">
        <v>12</v>
      </c>
      <c r="D87" s="35" t="s">
        <v>116</v>
      </c>
      <c r="E87" s="47"/>
      <c r="F87" s="50"/>
      <c r="G87" s="50"/>
    </row>
    <row r="88" spans="3:7" ht="12" customHeight="1">
      <c r="C88" s="8">
        <v>970</v>
      </c>
      <c r="D88" s="14" t="s">
        <v>117</v>
      </c>
      <c r="E88" s="15"/>
      <c r="F88" s="45"/>
      <c r="G88" s="45"/>
    </row>
    <row r="89" spans="3:7" ht="25.5" customHeight="1">
      <c r="C89" s="8">
        <v>971</v>
      </c>
      <c r="D89" s="18" t="s">
        <v>118</v>
      </c>
      <c r="E89" s="15"/>
      <c r="F89" s="45"/>
      <c r="G89" s="45"/>
    </row>
    <row r="90" spans="3:7" ht="25.5" customHeight="1">
      <c r="C90" s="8">
        <v>972.97299999999996</v>
      </c>
      <c r="D90" s="18" t="s">
        <v>119</v>
      </c>
      <c r="E90" s="15"/>
      <c r="F90" s="45"/>
      <c r="G90" s="45"/>
    </row>
    <row r="91" spans="3:7" ht="12" customHeight="1">
      <c r="C91" s="8">
        <v>974</v>
      </c>
      <c r="D91" s="14" t="s">
        <v>120</v>
      </c>
      <c r="E91" s="15"/>
      <c r="F91" s="45"/>
      <c r="G91" s="45"/>
    </row>
    <row r="92" spans="3:7" s="36" customFormat="1" ht="12" customHeight="1">
      <c r="C92" s="46" t="s">
        <v>12</v>
      </c>
      <c r="D92" s="35" t="s">
        <v>121</v>
      </c>
      <c r="E92" s="47"/>
      <c r="F92" s="26">
        <v>6344.39</v>
      </c>
      <c r="G92" s="26">
        <v>6344</v>
      </c>
    </row>
    <row r="93" spans="3:7" ht="12" customHeight="1">
      <c r="C93" s="8">
        <v>960</v>
      </c>
      <c r="D93" s="14" t="s">
        <v>122</v>
      </c>
      <c r="E93" s="51"/>
      <c r="F93" s="49">
        <v>6344.39</v>
      </c>
      <c r="G93" s="49">
        <v>6344</v>
      </c>
    </row>
    <row r="94" spans="3:7" s="55" customFormat="1" ht="12" customHeight="1">
      <c r="C94" s="52">
        <v>961962963967</v>
      </c>
      <c r="D94" s="53" t="s">
        <v>123</v>
      </c>
      <c r="E94" s="54"/>
      <c r="F94" s="16">
        <v>0</v>
      </c>
      <c r="G94" s="16"/>
    </row>
    <row r="95" spans="3:7" ht="12" customHeight="1">
      <c r="C95" s="8" t="s">
        <v>12</v>
      </c>
      <c r="D95" s="43" t="s">
        <v>124</v>
      </c>
      <c r="E95" s="12"/>
      <c r="F95" s="44">
        <v>1266540.45</v>
      </c>
      <c r="G95" s="44">
        <v>1541865</v>
      </c>
    </row>
    <row r="96" spans="3:7" ht="12" customHeight="1">
      <c r="C96" s="8">
        <v>22</v>
      </c>
      <c r="D96" s="56" t="s">
        <v>125</v>
      </c>
      <c r="E96" s="37"/>
      <c r="F96" s="49">
        <v>67232.510000000009</v>
      </c>
      <c r="G96" s="49">
        <v>60686</v>
      </c>
    </row>
    <row r="97" spans="3:9" ht="12" customHeight="1">
      <c r="C97" s="8">
        <v>23</v>
      </c>
      <c r="D97" s="56" t="s">
        <v>126</v>
      </c>
      <c r="E97" s="37"/>
      <c r="F97" s="49">
        <v>358671.55000000005</v>
      </c>
      <c r="G97" s="49">
        <v>233514</v>
      </c>
    </row>
    <row r="98" spans="3:9" ht="12" customHeight="1">
      <c r="C98" s="8">
        <v>24</v>
      </c>
      <c r="D98" s="56" t="s">
        <v>127</v>
      </c>
      <c r="E98" s="37"/>
      <c r="F98" s="49">
        <v>0</v>
      </c>
      <c r="G98" s="49">
        <v>0</v>
      </c>
    </row>
    <row r="99" spans="3:9" ht="12" customHeight="1">
      <c r="C99" s="8">
        <v>25</v>
      </c>
      <c r="D99" s="56" t="s">
        <v>128</v>
      </c>
      <c r="E99" s="37"/>
      <c r="F99" s="49">
        <v>67005.170000000027</v>
      </c>
      <c r="G99" s="49">
        <v>68168</v>
      </c>
    </row>
    <row r="100" spans="3:9" ht="12" customHeight="1">
      <c r="C100" s="8">
        <v>26</v>
      </c>
      <c r="D100" s="56" t="s">
        <v>129</v>
      </c>
      <c r="E100" s="37"/>
      <c r="F100" s="45">
        <v>500000</v>
      </c>
      <c r="G100" s="49">
        <v>1000000</v>
      </c>
    </row>
    <row r="101" spans="3:9" ht="12" customHeight="1">
      <c r="C101" s="8">
        <v>21</v>
      </c>
      <c r="D101" s="56" t="s">
        <v>130</v>
      </c>
      <c r="E101" s="37"/>
      <c r="F101" s="49">
        <v>1102.1900000000003</v>
      </c>
      <c r="G101" s="49">
        <v>2031</v>
      </c>
    </row>
    <row r="102" spans="3:9" ht="12" customHeight="1">
      <c r="C102" s="8" t="s">
        <v>131</v>
      </c>
      <c r="D102" s="56" t="s">
        <v>132</v>
      </c>
      <c r="E102" s="37"/>
      <c r="F102" s="49">
        <v>272529.02999999997</v>
      </c>
      <c r="G102" s="49">
        <v>177466</v>
      </c>
    </row>
    <row r="103" spans="3:9" ht="12" customHeight="1">
      <c r="C103" s="8" t="s">
        <v>12</v>
      </c>
      <c r="D103" s="43" t="s">
        <v>133</v>
      </c>
      <c r="E103" s="12"/>
      <c r="F103" s="44">
        <v>0</v>
      </c>
      <c r="G103" s="44">
        <v>0</v>
      </c>
    </row>
    <row r="104" spans="3:9" ht="12" customHeight="1">
      <c r="C104" s="8">
        <v>950.95100000000002</v>
      </c>
      <c r="D104" s="14" t="s">
        <v>134</v>
      </c>
      <c r="E104" s="15"/>
      <c r="F104" s="45"/>
      <c r="G104" s="45"/>
    </row>
    <row r="105" spans="3:9" ht="12" customHeight="1">
      <c r="C105" s="8">
        <v>954</v>
      </c>
      <c r="D105" s="14" t="s">
        <v>135</v>
      </c>
      <c r="E105" s="15"/>
      <c r="F105" s="45"/>
      <c r="G105" s="45"/>
    </row>
    <row r="106" spans="3:9" ht="12" customHeight="1">
      <c r="C106" s="8" t="s">
        <v>136</v>
      </c>
      <c r="D106" s="14" t="s">
        <v>137</v>
      </c>
      <c r="E106" s="15"/>
      <c r="F106" s="45"/>
      <c r="G106" s="49">
        <v>0</v>
      </c>
    </row>
    <row r="107" spans="3:9" ht="12" customHeight="1">
      <c r="C107" s="8">
        <v>957</v>
      </c>
      <c r="D107" s="14" t="s">
        <v>138</v>
      </c>
      <c r="E107" s="15"/>
      <c r="F107" s="45"/>
      <c r="G107" s="45"/>
    </row>
    <row r="108" spans="3:9" s="55" customFormat="1" ht="12" customHeight="1">
      <c r="C108" s="57">
        <v>969</v>
      </c>
      <c r="D108" s="58" t="s">
        <v>139</v>
      </c>
      <c r="E108" s="59"/>
      <c r="F108" s="13">
        <v>758126.72</v>
      </c>
      <c r="G108" s="13">
        <v>793033</v>
      </c>
      <c r="H108" s="60"/>
    </row>
    <row r="109" spans="3:9" ht="12" customHeight="1">
      <c r="C109" s="8" t="s">
        <v>12</v>
      </c>
      <c r="D109" s="43" t="s">
        <v>140</v>
      </c>
      <c r="E109" s="12"/>
      <c r="F109" s="44">
        <v>17669060.169999994</v>
      </c>
      <c r="G109" s="44">
        <v>16909818</v>
      </c>
      <c r="H109" s="17"/>
    </row>
    <row r="110" spans="3:9" ht="11.25" customHeight="1">
      <c r="I110" s="28"/>
    </row>
    <row r="111" spans="3:9">
      <c r="C111" s="64" t="s">
        <v>267</v>
      </c>
      <c r="D111" s="65"/>
      <c r="E111" s="66"/>
      <c r="F111" s="66"/>
      <c r="G111" s="66"/>
    </row>
    <row r="112" spans="3:9" ht="12.75" customHeight="1">
      <c r="C112" s="67"/>
      <c r="D112" s="68"/>
      <c r="E112" s="69"/>
      <c r="G112" s="63"/>
    </row>
    <row r="113" spans="2:7">
      <c r="C113" s="70" t="s">
        <v>265</v>
      </c>
      <c r="D113" s="65"/>
      <c r="E113" s="71"/>
      <c r="F113" s="71" t="s">
        <v>141</v>
      </c>
      <c r="G113" s="72"/>
    </row>
    <row r="114" spans="2:7" ht="21.75" customHeight="1">
      <c r="B114" s="73"/>
      <c r="C114" s="74"/>
      <c r="D114" s="75"/>
      <c r="F114" s="76"/>
      <c r="G114" s="77"/>
    </row>
    <row r="115" spans="2:7">
      <c r="C115" s="67"/>
      <c r="D115" s="67"/>
      <c r="E115" s="71"/>
      <c r="F115" s="78"/>
      <c r="G115" s="79"/>
    </row>
    <row r="116" spans="2:7">
      <c r="C116" s="80"/>
      <c r="D116" s="81"/>
      <c r="E116" s="82"/>
      <c r="F116" s="83"/>
      <c r="G116" s="84"/>
    </row>
  </sheetData>
  <mergeCells count="14">
    <mergeCell ref="C9:C10"/>
    <mergeCell ref="D9:D10"/>
    <mergeCell ref="E9:E10"/>
    <mergeCell ref="F9:G9"/>
    <mergeCell ref="C1:D1"/>
    <mergeCell ref="C2:D2"/>
    <mergeCell ref="C6:G6"/>
    <mergeCell ref="C7:G7"/>
    <mergeCell ref="C8:G8"/>
    <mergeCell ref="C60:G60"/>
    <mergeCell ref="C61:C62"/>
    <mergeCell ref="D61:D62"/>
    <mergeCell ref="E61:E62"/>
    <mergeCell ref="F61:G61"/>
  </mergeCells>
  <pageMargins left="0.23622047244094491" right="0.23622047244094491" top="0" bottom="0" header="0.31496062992125984" footer="0.31496062992125984"/>
  <pageSetup paperSize="9" scale="53" fitToHeight="0" orientation="portrait" horizontalDpi="4294967293" verticalDpi="4294967293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</sheetPr>
  <dimension ref="A1:I128"/>
  <sheetViews>
    <sheetView view="pageBreakPreview" topLeftCell="A61" zoomScale="60" zoomScaleNormal="100" workbookViewId="0">
      <selection activeCell="B121" sqref="B121"/>
    </sheetView>
  </sheetViews>
  <sheetFormatPr defaultRowHeight="15.75"/>
  <cols>
    <col min="1" max="1" width="39.5703125" style="55" customWidth="1"/>
    <col min="2" max="2" width="92.140625" style="55" customWidth="1"/>
    <col min="3" max="3" width="10.5703125" style="69" customWidth="1"/>
    <col min="4" max="5" width="22.5703125" style="63" customWidth="1"/>
    <col min="6" max="6" width="9.85546875" style="60" bestFit="1" customWidth="1"/>
    <col min="7" max="7" width="11.85546875" style="76" bestFit="1" customWidth="1"/>
    <col min="8" max="8" width="9.140625" style="87"/>
    <col min="9" max="16384" width="9.140625" style="55"/>
  </cols>
  <sheetData>
    <row r="1" spans="1:6">
      <c r="A1" s="136" t="s">
        <v>0</v>
      </c>
      <c r="B1" s="136"/>
      <c r="C1" s="85"/>
      <c r="D1" s="86"/>
      <c r="E1" s="86"/>
    </row>
    <row r="2" spans="1:6">
      <c r="A2" s="136" t="s">
        <v>1</v>
      </c>
      <c r="B2" s="136"/>
      <c r="C2" s="85"/>
      <c r="D2" s="86"/>
      <c r="E2" s="86"/>
    </row>
    <row r="3" spans="1:6">
      <c r="A3" s="88" t="s">
        <v>2</v>
      </c>
      <c r="B3" s="88"/>
      <c r="C3" s="85"/>
      <c r="D3" s="86"/>
      <c r="E3" s="86"/>
    </row>
    <row r="4" spans="1:6">
      <c r="A4" s="88" t="s">
        <v>3</v>
      </c>
      <c r="B4" s="88"/>
      <c r="C4" s="85"/>
      <c r="D4" s="86"/>
      <c r="E4" s="86"/>
    </row>
    <row r="5" spans="1:6">
      <c r="A5" s="88"/>
      <c r="B5" s="88"/>
      <c r="C5" s="85"/>
      <c r="D5" s="86"/>
      <c r="E5" s="86"/>
    </row>
    <row r="6" spans="1:6">
      <c r="A6" s="137" t="s">
        <v>142</v>
      </c>
      <c r="B6" s="137"/>
      <c r="C6" s="137"/>
      <c r="D6" s="137"/>
      <c r="E6" s="137"/>
    </row>
    <row r="7" spans="1:6">
      <c r="A7" s="138" t="str">
        <f>+BS!C7</f>
        <v>od 01.01. do 30.09.2019.</v>
      </c>
      <c r="B7" s="138"/>
      <c r="C7" s="138"/>
      <c r="D7" s="138"/>
      <c r="E7" s="138"/>
    </row>
    <row r="8" spans="1:6">
      <c r="A8" s="139" t="s">
        <v>6</v>
      </c>
      <c r="B8" s="139"/>
      <c r="C8" s="140" t="s">
        <v>143</v>
      </c>
      <c r="D8" s="141" t="s">
        <v>144</v>
      </c>
      <c r="E8" s="141"/>
    </row>
    <row r="9" spans="1:6">
      <c r="A9" s="139"/>
      <c r="B9" s="139"/>
      <c r="C9" s="140"/>
      <c r="D9" s="89" t="s">
        <v>10</v>
      </c>
      <c r="E9" s="89" t="s">
        <v>11</v>
      </c>
    </row>
    <row r="10" spans="1:6" ht="12" customHeight="1">
      <c r="A10" s="90">
        <v>1</v>
      </c>
      <c r="B10" s="90">
        <v>2</v>
      </c>
      <c r="C10" s="91">
        <v>3</v>
      </c>
      <c r="D10" s="92">
        <v>4</v>
      </c>
      <c r="E10" s="92">
        <v>5</v>
      </c>
    </row>
    <row r="11" spans="1:6" ht="12" customHeight="1">
      <c r="A11" s="91"/>
      <c r="B11" s="93" t="s">
        <v>145</v>
      </c>
      <c r="C11" s="94"/>
      <c r="D11" s="95">
        <v>6882598.6699999981</v>
      </c>
      <c r="E11" s="95">
        <v>6969258.8560999995</v>
      </c>
    </row>
    <row r="12" spans="1:6" ht="12" customHeight="1">
      <c r="A12" s="91"/>
      <c r="B12" s="93" t="s">
        <v>146</v>
      </c>
      <c r="C12" s="94"/>
      <c r="D12" s="95">
        <v>6651842.5999999978</v>
      </c>
      <c r="E12" s="95">
        <v>6603082.4260999998</v>
      </c>
    </row>
    <row r="13" spans="1:6" ht="12" customHeight="1">
      <c r="A13" s="91">
        <v>750</v>
      </c>
      <c r="B13" s="96" t="s">
        <v>147</v>
      </c>
      <c r="C13" s="97"/>
      <c r="D13" s="98">
        <v>9148045.1499999966</v>
      </c>
      <c r="E13" s="98">
        <v>8408870.2699999996</v>
      </c>
      <c r="F13" s="99"/>
    </row>
    <row r="14" spans="1:6" ht="12" customHeight="1">
      <c r="A14" s="91">
        <v>752</v>
      </c>
      <c r="B14" s="96" t="s">
        <v>148</v>
      </c>
      <c r="C14" s="97"/>
      <c r="D14" s="98"/>
      <c r="E14" s="98"/>
      <c r="F14" s="99"/>
    </row>
    <row r="15" spans="1:6" ht="12" customHeight="1">
      <c r="A15" s="91">
        <v>753</v>
      </c>
      <c r="B15" s="96" t="s">
        <v>149</v>
      </c>
      <c r="C15" s="97"/>
      <c r="D15" s="98"/>
      <c r="E15" s="98"/>
      <c r="F15" s="99"/>
    </row>
    <row r="16" spans="1:6" ht="12" customHeight="1">
      <c r="A16" s="91">
        <v>754</v>
      </c>
      <c r="B16" s="96" t="s">
        <v>150</v>
      </c>
      <c r="C16" s="97"/>
      <c r="D16" s="98"/>
      <c r="E16" s="98"/>
      <c r="F16" s="99"/>
    </row>
    <row r="17" spans="1:9" ht="31.5">
      <c r="A17" s="91">
        <v>755</v>
      </c>
      <c r="B17" s="100" t="s">
        <v>151</v>
      </c>
      <c r="C17" s="97"/>
      <c r="D17" s="98">
        <v>-2145779.7799999998</v>
      </c>
      <c r="E17" s="98">
        <v>-1419093.1887999999</v>
      </c>
      <c r="F17" s="99"/>
    </row>
    <row r="18" spans="1:9" ht="12" customHeight="1">
      <c r="A18" s="91">
        <v>756</v>
      </c>
      <c r="B18" s="96" t="s">
        <v>152</v>
      </c>
      <c r="C18" s="97"/>
      <c r="D18" s="98">
        <v>-334158.63999999996</v>
      </c>
      <c r="E18" s="98">
        <v>-4285.5200000000295</v>
      </c>
      <c r="F18" s="99"/>
    </row>
    <row r="19" spans="1:9" ht="12" customHeight="1">
      <c r="A19" s="91">
        <v>757</v>
      </c>
      <c r="B19" s="96" t="s">
        <v>153</v>
      </c>
      <c r="C19" s="97"/>
      <c r="D19" s="98"/>
      <c r="E19" s="98"/>
      <c r="F19" s="99"/>
    </row>
    <row r="20" spans="1:9" ht="12" customHeight="1">
      <c r="A20" s="91">
        <v>758</v>
      </c>
      <c r="B20" s="96" t="s">
        <v>154</v>
      </c>
      <c r="C20" s="97"/>
      <c r="D20" s="98">
        <v>-16264.129999999983</v>
      </c>
      <c r="E20" s="98">
        <v>-382409.13510000001</v>
      </c>
      <c r="F20" s="99"/>
    </row>
    <row r="21" spans="1:9" ht="12" customHeight="1">
      <c r="A21" s="91"/>
      <c r="B21" s="93" t="s">
        <v>155</v>
      </c>
      <c r="C21" s="94"/>
      <c r="D21" s="95">
        <v>230756.07</v>
      </c>
      <c r="E21" s="95">
        <v>366176.43000000005</v>
      </c>
    </row>
    <row r="22" spans="1:9" ht="12" customHeight="1">
      <c r="A22" s="91">
        <v>760</v>
      </c>
      <c r="B22" s="96" t="s">
        <v>156</v>
      </c>
      <c r="C22" s="97"/>
      <c r="D22" s="98">
        <v>196340</v>
      </c>
      <c r="E22" s="98">
        <v>206670</v>
      </c>
      <c r="F22" s="99"/>
    </row>
    <row r="23" spans="1:9" ht="12" customHeight="1">
      <c r="A23" s="91">
        <v>764</v>
      </c>
      <c r="B23" s="96" t="s">
        <v>157</v>
      </c>
      <c r="C23" s="97"/>
      <c r="D23" s="98"/>
      <c r="E23" s="98"/>
    </row>
    <row r="24" spans="1:9" ht="12" customHeight="1">
      <c r="A24" s="91">
        <v>768</v>
      </c>
      <c r="B24" s="96" t="s">
        <v>158</v>
      </c>
      <c r="C24" s="97"/>
      <c r="D24" s="98"/>
      <c r="E24" s="98"/>
    </row>
    <row r="25" spans="1:9" ht="12" customHeight="1">
      <c r="A25" s="91">
        <v>769</v>
      </c>
      <c r="B25" s="96" t="s">
        <v>159</v>
      </c>
      <c r="C25" s="97"/>
      <c r="D25" s="98">
        <v>34416.07</v>
      </c>
      <c r="E25" s="98">
        <v>159506.43000000002</v>
      </c>
    </row>
    <row r="26" spans="1:9" ht="12" customHeight="1">
      <c r="A26" s="91"/>
      <c r="B26" s="93" t="s">
        <v>160</v>
      </c>
      <c r="C26" s="94"/>
      <c r="D26" s="95">
        <v>3786300.143895098</v>
      </c>
      <c r="E26" s="95">
        <v>3891632.1992495405</v>
      </c>
    </row>
    <row r="27" spans="1:9" ht="12" customHeight="1">
      <c r="A27" s="91"/>
      <c r="B27" s="93" t="s">
        <v>161</v>
      </c>
      <c r="C27" s="94"/>
      <c r="D27" s="95">
        <v>2937050.9738950976</v>
      </c>
      <c r="E27" s="95">
        <v>2962809.1961495401</v>
      </c>
      <c r="G27" s="101"/>
    </row>
    <row r="28" spans="1:9" ht="12" customHeight="1">
      <c r="A28" s="91">
        <v>400</v>
      </c>
      <c r="B28" s="96" t="s">
        <v>162</v>
      </c>
      <c r="C28" s="102"/>
      <c r="D28" s="98">
        <v>2749465.34</v>
      </c>
      <c r="E28" s="98">
        <v>3489686.0799999996</v>
      </c>
      <c r="F28" s="99"/>
      <c r="G28" s="103"/>
    </row>
    <row r="29" spans="1:9" ht="12" customHeight="1">
      <c r="A29" s="91"/>
      <c r="B29" s="96" t="s">
        <v>163</v>
      </c>
      <c r="C29" s="102"/>
      <c r="D29" s="98">
        <v>159749.99389509726</v>
      </c>
      <c r="E29" s="98">
        <v>199472.13884954111</v>
      </c>
    </row>
    <row r="30" spans="1:9" ht="12" customHeight="1">
      <c r="A30" s="91">
        <v>402</v>
      </c>
      <c r="B30" s="96" t="s">
        <v>164</v>
      </c>
      <c r="C30" s="102"/>
      <c r="D30" s="98">
        <v>-57485.380000000005</v>
      </c>
      <c r="E30" s="98">
        <v>-12113.429999999998</v>
      </c>
      <c r="F30" s="99"/>
      <c r="I30" s="63"/>
    </row>
    <row r="31" spans="1:9" ht="12" customHeight="1">
      <c r="A31" s="91">
        <v>403</v>
      </c>
      <c r="B31" s="96" t="s">
        <v>165</v>
      </c>
      <c r="C31" s="102"/>
      <c r="D31" s="98"/>
      <c r="E31" s="98"/>
      <c r="F31" s="99"/>
    </row>
    <row r="32" spans="1:9" s="108" customFormat="1" ht="15.75" customHeight="1">
      <c r="A32" s="104">
        <v>404</v>
      </c>
      <c r="B32" s="100" t="s">
        <v>166</v>
      </c>
      <c r="C32" s="102"/>
      <c r="D32" s="98">
        <v>-484236.13000000006</v>
      </c>
      <c r="E32" s="98">
        <v>-593585.43149999995</v>
      </c>
      <c r="F32" s="105"/>
      <c r="G32" s="106"/>
      <c r="H32" s="107"/>
    </row>
    <row r="33" spans="1:8" ht="12" customHeight="1">
      <c r="A33" s="91">
        <v>405</v>
      </c>
      <c r="B33" s="96" t="s">
        <v>167</v>
      </c>
      <c r="C33" s="102"/>
      <c r="D33" s="98">
        <v>553062.23</v>
      </c>
      <c r="E33" s="98">
        <v>-26813.709999999992</v>
      </c>
      <c r="F33" s="99"/>
    </row>
    <row r="34" spans="1:8" ht="12" customHeight="1">
      <c r="A34" s="91">
        <v>406</v>
      </c>
      <c r="B34" s="96" t="s">
        <v>168</v>
      </c>
      <c r="C34" s="102"/>
      <c r="D34" s="98">
        <v>18250.530000000028</v>
      </c>
      <c r="E34" s="98">
        <v>50.840000000003783</v>
      </c>
      <c r="F34" s="99"/>
    </row>
    <row r="35" spans="1:8" ht="12" customHeight="1">
      <c r="A35" s="91">
        <v>407</v>
      </c>
      <c r="B35" s="96" t="s">
        <v>169</v>
      </c>
      <c r="C35" s="102"/>
      <c r="D35" s="98">
        <v>-47272.530000000006</v>
      </c>
      <c r="E35" s="98">
        <v>-63266.89</v>
      </c>
      <c r="F35" s="99"/>
    </row>
    <row r="36" spans="1:8" s="108" customFormat="1" ht="12" customHeight="1">
      <c r="A36" s="104">
        <v>408</v>
      </c>
      <c r="B36" s="100" t="s">
        <v>170</v>
      </c>
      <c r="C36" s="102"/>
      <c r="D36" s="98">
        <v>-8764.1</v>
      </c>
      <c r="E36" s="98">
        <v>-1696.4212000000005</v>
      </c>
      <c r="F36" s="105"/>
      <c r="G36" s="106"/>
      <c r="H36" s="107"/>
    </row>
    <row r="37" spans="1:8" ht="12" customHeight="1">
      <c r="A37" s="91">
        <v>409</v>
      </c>
      <c r="B37" s="96" t="s">
        <v>171</v>
      </c>
      <c r="C37" s="97"/>
      <c r="D37" s="98">
        <v>54281.02</v>
      </c>
      <c r="E37" s="98">
        <v>-28923.980000000007</v>
      </c>
      <c r="F37" s="99"/>
    </row>
    <row r="38" spans="1:8" ht="12" customHeight="1">
      <c r="A38" s="91"/>
      <c r="B38" s="93" t="s">
        <v>172</v>
      </c>
      <c r="C38" s="94"/>
      <c r="D38" s="95">
        <v>0</v>
      </c>
      <c r="E38" s="95">
        <v>0</v>
      </c>
    </row>
    <row r="39" spans="1:8" ht="12" customHeight="1">
      <c r="A39" s="91" t="s">
        <v>173</v>
      </c>
      <c r="B39" s="96" t="s">
        <v>174</v>
      </c>
      <c r="C39" s="97"/>
      <c r="D39" s="109"/>
      <c r="E39" s="109"/>
    </row>
    <row r="40" spans="1:8" ht="12" customHeight="1">
      <c r="A40" s="91" t="s">
        <v>175</v>
      </c>
      <c r="B40" s="96" t="s">
        <v>176</v>
      </c>
      <c r="C40" s="97"/>
      <c r="D40" s="109"/>
      <c r="E40" s="109"/>
    </row>
    <row r="41" spans="1:8" ht="12" customHeight="1">
      <c r="A41" s="91">
        <v>415</v>
      </c>
      <c r="B41" s="96" t="s">
        <v>177</v>
      </c>
      <c r="C41" s="97"/>
      <c r="D41" s="109"/>
      <c r="E41" s="109"/>
    </row>
    <row r="42" spans="1:8" ht="12" customHeight="1">
      <c r="A42" s="91">
        <v>416.41699999999997</v>
      </c>
      <c r="B42" s="96" t="s">
        <v>178</v>
      </c>
      <c r="C42" s="97"/>
      <c r="D42" s="109"/>
      <c r="E42" s="109"/>
    </row>
    <row r="43" spans="1:8" ht="12" customHeight="1">
      <c r="A43" s="91">
        <v>418.41899999999998</v>
      </c>
      <c r="B43" s="96" t="s">
        <v>179</v>
      </c>
      <c r="C43" s="97"/>
      <c r="D43" s="109"/>
      <c r="E43" s="109"/>
    </row>
    <row r="44" spans="1:8" ht="12" customHeight="1">
      <c r="A44" s="91"/>
      <c r="B44" s="93" t="s">
        <v>180</v>
      </c>
      <c r="C44" s="94"/>
      <c r="D44" s="95">
        <v>849249.17000000016</v>
      </c>
      <c r="E44" s="95">
        <v>928823.00310000032</v>
      </c>
    </row>
    <row r="45" spans="1:8" ht="12" customHeight="1">
      <c r="A45" s="91">
        <v>420</v>
      </c>
      <c r="B45" s="96" t="s">
        <v>181</v>
      </c>
      <c r="C45" s="97"/>
      <c r="D45" s="98">
        <v>111655.94</v>
      </c>
      <c r="E45" s="98">
        <v>104870.46279999999</v>
      </c>
      <c r="F45" s="99"/>
    </row>
    <row r="46" spans="1:8" ht="12" customHeight="1">
      <c r="A46" s="91">
        <v>421</v>
      </c>
      <c r="B46" s="96" t="s">
        <v>182</v>
      </c>
      <c r="C46" s="102"/>
      <c r="D46" s="98">
        <v>14607.7</v>
      </c>
      <c r="E46" s="98">
        <v>12546.54</v>
      </c>
      <c r="F46" s="99"/>
    </row>
    <row r="47" spans="1:8" ht="12" customHeight="1">
      <c r="A47" s="91">
        <v>422</v>
      </c>
      <c r="B47" s="96" t="s">
        <v>183</v>
      </c>
      <c r="C47" s="102"/>
      <c r="D47" s="98">
        <v>169374.06</v>
      </c>
      <c r="E47" s="98">
        <v>165558.15</v>
      </c>
      <c r="F47" s="99"/>
    </row>
    <row r="48" spans="1:8" ht="12" customHeight="1">
      <c r="A48" s="91">
        <v>423</v>
      </c>
      <c r="B48" s="96" t="s">
        <v>184</v>
      </c>
      <c r="C48" s="102"/>
      <c r="D48" s="98">
        <v>85127.52</v>
      </c>
      <c r="E48" s="98">
        <v>77114.415399999998</v>
      </c>
      <c r="F48" s="99"/>
    </row>
    <row r="49" spans="1:7" ht="12" customHeight="1">
      <c r="A49" s="91">
        <v>424</v>
      </c>
      <c r="B49" s="96" t="s">
        <v>185</v>
      </c>
      <c r="C49" s="102"/>
      <c r="D49" s="98">
        <v>73707.78</v>
      </c>
      <c r="E49" s="98">
        <v>98303.900000000023</v>
      </c>
      <c r="F49" s="99"/>
    </row>
    <row r="50" spans="1:7" ht="12" customHeight="1">
      <c r="A50" s="91">
        <v>425.42899999999997</v>
      </c>
      <c r="B50" s="96" t="s">
        <v>186</v>
      </c>
      <c r="C50" s="102"/>
      <c r="D50" s="98">
        <v>394776.17000000022</v>
      </c>
      <c r="E50" s="98">
        <v>465151.31490000029</v>
      </c>
      <c r="F50" s="99"/>
    </row>
    <row r="51" spans="1:7" ht="12" customHeight="1">
      <c r="A51" s="91">
        <v>460</v>
      </c>
      <c r="B51" s="96" t="s">
        <v>187</v>
      </c>
      <c r="C51" s="97"/>
      <c r="D51" s="98"/>
      <c r="E51" s="98"/>
      <c r="F51" s="99"/>
    </row>
    <row r="52" spans="1:7" ht="12" customHeight="1">
      <c r="A52" s="91">
        <v>463</v>
      </c>
      <c r="B52" s="96" t="s">
        <v>188</v>
      </c>
      <c r="C52" s="97"/>
      <c r="D52" s="98"/>
      <c r="E52" s="98"/>
      <c r="F52" s="99"/>
    </row>
    <row r="53" spans="1:7" ht="12" customHeight="1">
      <c r="A53" s="91">
        <v>462.46899999999999</v>
      </c>
      <c r="B53" s="96" t="s">
        <v>189</v>
      </c>
      <c r="C53" s="97"/>
      <c r="D53" s="98"/>
      <c r="E53" s="98">
        <v>5278.22</v>
      </c>
      <c r="F53" s="99"/>
    </row>
    <row r="54" spans="1:7" ht="12" customHeight="1">
      <c r="A54" s="91"/>
      <c r="B54" s="93" t="s">
        <v>190</v>
      </c>
      <c r="C54" s="94"/>
      <c r="D54" s="95">
        <v>3096298.5261049001</v>
      </c>
      <c r="E54" s="95">
        <v>3077626.6568504591</v>
      </c>
    </row>
    <row r="55" spans="1:7" ht="12" customHeight="1">
      <c r="A55" s="91"/>
      <c r="B55" s="93" t="s">
        <v>191</v>
      </c>
      <c r="C55" s="94"/>
      <c r="D55" s="95">
        <v>3144059.7061049026</v>
      </c>
      <c r="E55" s="95">
        <v>3419058.2233664584</v>
      </c>
    </row>
    <row r="56" spans="1:7" ht="12" customHeight="1">
      <c r="A56" s="91"/>
      <c r="B56" s="93" t="s">
        <v>192</v>
      </c>
      <c r="C56" s="94"/>
      <c r="D56" s="95">
        <v>2789237.6315817805</v>
      </c>
      <c r="E56" s="95">
        <v>3073680.351680534</v>
      </c>
    </row>
    <row r="57" spans="1:7" ht="12" customHeight="1">
      <c r="A57" s="91"/>
      <c r="B57" s="93" t="s">
        <v>193</v>
      </c>
      <c r="C57" s="94"/>
      <c r="D57" s="95">
        <v>0</v>
      </c>
      <c r="E57" s="95">
        <v>0</v>
      </c>
    </row>
    <row r="58" spans="1:7" ht="12" customHeight="1">
      <c r="A58" s="91"/>
      <c r="B58" s="93" t="s">
        <v>194</v>
      </c>
      <c r="C58" s="94"/>
      <c r="D58" s="95">
        <v>15633.072303084991</v>
      </c>
      <c r="E58" s="95">
        <v>11021.246745716548</v>
      </c>
    </row>
    <row r="59" spans="1:7" ht="12" customHeight="1">
      <c r="A59" s="110"/>
      <c r="B59" s="93" t="s">
        <v>195</v>
      </c>
      <c r="C59" s="94"/>
      <c r="D59" s="95">
        <v>407003.21999999991</v>
      </c>
      <c r="E59" s="95">
        <v>385038.62649999961</v>
      </c>
    </row>
    <row r="60" spans="1:7" ht="12" customHeight="1">
      <c r="A60" s="91"/>
      <c r="B60" s="96" t="s">
        <v>196</v>
      </c>
      <c r="C60" s="97"/>
      <c r="D60" s="109">
        <v>212975.28999999992</v>
      </c>
      <c r="E60" s="109">
        <v>212151.4924999997</v>
      </c>
    </row>
    <row r="61" spans="1:7" ht="12" customHeight="1">
      <c r="A61" s="91"/>
      <c r="B61" s="96" t="s">
        <v>197</v>
      </c>
      <c r="C61" s="97"/>
      <c r="D61" s="109">
        <v>127437.18999999996</v>
      </c>
      <c r="E61" s="109">
        <v>126047.09399999995</v>
      </c>
      <c r="F61" s="63"/>
      <c r="G61" s="111"/>
    </row>
    <row r="62" spans="1:7" ht="12" customHeight="1">
      <c r="A62" s="91"/>
      <c r="B62" s="96" t="s">
        <v>198</v>
      </c>
      <c r="C62" s="97"/>
      <c r="D62" s="109">
        <v>66590.74000000002</v>
      </c>
      <c r="E62" s="109">
        <v>46840.039999999994</v>
      </c>
    </row>
    <row r="63" spans="1:7" ht="12" customHeight="1">
      <c r="A63" s="110"/>
      <c r="B63" s="93" t="s">
        <v>199</v>
      </c>
      <c r="C63" s="94"/>
      <c r="D63" s="95">
        <v>16264.92832767684</v>
      </c>
      <c r="E63" s="95">
        <v>18474.635417183599</v>
      </c>
    </row>
    <row r="64" spans="1:7" ht="12" customHeight="1">
      <c r="A64" s="91"/>
      <c r="B64" s="112" t="s">
        <v>200</v>
      </c>
      <c r="C64" s="113"/>
      <c r="D64" s="114">
        <v>417.76364145658283</v>
      </c>
      <c r="E64" s="114">
        <v>829.08511811023618</v>
      </c>
    </row>
    <row r="65" spans="1:8" ht="12" customHeight="1">
      <c r="A65" s="91"/>
      <c r="B65" s="96" t="s">
        <v>201</v>
      </c>
      <c r="C65" s="97"/>
      <c r="D65" s="114">
        <v>2949.3399999999997</v>
      </c>
      <c r="E65" s="114">
        <v>3774.5799999999995</v>
      </c>
    </row>
    <row r="66" spans="1:8" ht="12" customHeight="1">
      <c r="A66" s="91"/>
      <c r="B66" s="96" t="s">
        <v>202</v>
      </c>
      <c r="C66" s="97"/>
      <c r="D66" s="109">
        <v>4341.5339108165308</v>
      </c>
      <c r="E66" s="109">
        <v>4595.3683295825176</v>
      </c>
    </row>
    <row r="67" spans="1:8" ht="12" customHeight="1">
      <c r="A67" s="91"/>
      <c r="B67" s="96" t="s">
        <v>203</v>
      </c>
      <c r="C67" s="97"/>
      <c r="D67" s="109">
        <v>8556.290775403726</v>
      </c>
      <c r="E67" s="109">
        <v>9275.6019694908482</v>
      </c>
    </row>
    <row r="68" spans="1:8" ht="12" customHeight="1">
      <c r="A68" s="110"/>
      <c r="B68" s="93" t="s">
        <v>204</v>
      </c>
      <c r="C68" s="94"/>
      <c r="D68" s="95">
        <v>511500.42164747586</v>
      </c>
      <c r="E68" s="95">
        <v>318017.4046444532</v>
      </c>
    </row>
    <row r="69" spans="1:8" s="108" customFormat="1" ht="24" customHeight="1">
      <c r="A69" s="104"/>
      <c r="B69" s="100" t="s">
        <v>205</v>
      </c>
      <c r="C69" s="97"/>
      <c r="D69" s="109">
        <v>170376.83000000002</v>
      </c>
      <c r="E69" s="109">
        <v>146651.80014368877</v>
      </c>
      <c r="F69" s="115"/>
      <c r="G69" s="106"/>
      <c r="H69" s="107"/>
    </row>
    <row r="70" spans="1:8" ht="12" customHeight="1">
      <c r="A70" s="91"/>
      <c r="B70" s="96" t="s">
        <v>206</v>
      </c>
      <c r="C70" s="97"/>
      <c r="D70" s="109">
        <v>50302.604214407307</v>
      </c>
      <c r="E70" s="109">
        <v>42356.692373316633</v>
      </c>
      <c r="F70" s="116"/>
    </row>
    <row r="71" spans="1:8" ht="12" customHeight="1">
      <c r="A71" s="91"/>
      <c r="B71" s="96" t="s">
        <v>207</v>
      </c>
      <c r="C71" s="97"/>
      <c r="D71" s="109">
        <v>32313.209999999988</v>
      </c>
      <c r="E71" s="109">
        <v>29378.393069230784</v>
      </c>
      <c r="F71" s="116"/>
    </row>
    <row r="72" spans="1:8" ht="12" customHeight="1">
      <c r="A72" s="91"/>
      <c r="B72" s="96" t="s">
        <v>208</v>
      </c>
      <c r="C72" s="97"/>
      <c r="D72" s="109">
        <v>145.58000000000001</v>
      </c>
      <c r="E72" s="109">
        <v>219.3239433627825</v>
      </c>
      <c r="F72" s="116"/>
    </row>
    <row r="73" spans="1:8" ht="12" customHeight="1">
      <c r="A73" s="91"/>
      <c r="B73" s="96" t="s">
        <v>209</v>
      </c>
      <c r="C73" s="97"/>
      <c r="D73" s="109">
        <v>1811</v>
      </c>
      <c r="E73" s="109"/>
      <c r="F73" s="116"/>
    </row>
    <row r="74" spans="1:8" ht="12" customHeight="1">
      <c r="A74" s="91"/>
      <c r="B74" s="96" t="s">
        <v>210</v>
      </c>
      <c r="C74" s="97"/>
      <c r="D74" s="109">
        <v>256551.19743306856</v>
      </c>
      <c r="E74" s="109">
        <v>99411.195114854199</v>
      </c>
      <c r="F74" s="116"/>
    </row>
    <row r="75" spans="1:8" ht="12" customHeight="1">
      <c r="A75" s="91"/>
      <c r="B75" s="93" t="s">
        <v>211</v>
      </c>
      <c r="C75" s="94"/>
      <c r="D75" s="95">
        <v>39029.262244884245</v>
      </c>
      <c r="E75" s="95">
        <v>27282.557678571429</v>
      </c>
      <c r="F75" s="117"/>
    </row>
    <row r="76" spans="1:8" ht="12" customHeight="1">
      <c r="A76" s="91">
        <v>706</v>
      </c>
      <c r="B76" s="93" t="s">
        <v>212</v>
      </c>
      <c r="C76" s="94"/>
      <c r="D76" s="118">
        <v>634608.83000000007</v>
      </c>
      <c r="E76" s="118">
        <v>414456.5993</v>
      </c>
    </row>
    <row r="77" spans="1:8" ht="12" customHeight="1">
      <c r="A77" s="91"/>
      <c r="B77" s="93" t="s">
        <v>213</v>
      </c>
      <c r="C77" s="94"/>
      <c r="D77" s="95">
        <v>-47761.180000002496</v>
      </c>
      <c r="E77" s="95">
        <v>-341431.56651599938</v>
      </c>
    </row>
    <row r="78" spans="1:8" ht="12" customHeight="1">
      <c r="A78" s="91"/>
      <c r="B78" s="93" t="s">
        <v>214</v>
      </c>
      <c r="C78" s="94"/>
      <c r="D78" s="95">
        <v>223004.86</v>
      </c>
      <c r="E78" s="95">
        <v>193061.69999999998</v>
      </c>
    </row>
    <row r="79" spans="1:8" ht="12" customHeight="1">
      <c r="A79" s="91"/>
      <c r="B79" s="93" t="s">
        <v>215</v>
      </c>
      <c r="C79" s="94"/>
      <c r="D79" s="95">
        <v>246676.94048703864</v>
      </c>
      <c r="E79" s="95">
        <v>220790.40999999997</v>
      </c>
    </row>
    <row r="80" spans="1:8" ht="12" customHeight="1">
      <c r="A80" s="91">
        <v>770</v>
      </c>
      <c r="B80" s="96" t="s">
        <v>216</v>
      </c>
      <c r="C80" s="97"/>
      <c r="D80" s="98">
        <v>246676.94048703864</v>
      </c>
      <c r="E80" s="98">
        <v>220790.40999999997</v>
      </c>
      <c r="F80" s="99"/>
    </row>
    <row r="81" spans="1:6" ht="12" customHeight="1">
      <c r="A81" s="91">
        <v>771</v>
      </c>
      <c r="B81" s="96" t="s">
        <v>217</v>
      </c>
      <c r="C81" s="97"/>
      <c r="D81" s="109"/>
      <c r="E81" s="109"/>
    </row>
    <row r="82" spans="1:6" ht="12" customHeight="1">
      <c r="A82" s="91">
        <v>772</v>
      </c>
      <c r="B82" s="96" t="s">
        <v>218</v>
      </c>
      <c r="C82" s="97"/>
      <c r="D82" s="109"/>
      <c r="E82" s="109"/>
    </row>
    <row r="83" spans="1:6" ht="12" customHeight="1">
      <c r="A83" s="91">
        <v>774</v>
      </c>
      <c r="B83" s="96" t="s">
        <v>219</v>
      </c>
      <c r="C83" s="97"/>
      <c r="D83" s="109"/>
      <c r="E83" s="109"/>
    </row>
    <row r="84" spans="1:6" ht="12" customHeight="1">
      <c r="A84" s="91">
        <v>775</v>
      </c>
      <c r="B84" s="96" t="s">
        <v>220</v>
      </c>
      <c r="C84" s="97"/>
      <c r="D84" s="109"/>
      <c r="E84" s="109"/>
    </row>
    <row r="85" spans="1:6" ht="12" customHeight="1">
      <c r="A85" s="119" t="s">
        <v>221</v>
      </c>
      <c r="B85" s="96" t="s">
        <v>222</v>
      </c>
      <c r="C85" s="97"/>
      <c r="D85" s="98"/>
      <c r="E85" s="98"/>
      <c r="F85" s="99"/>
    </row>
    <row r="86" spans="1:6" ht="12" customHeight="1">
      <c r="A86" s="91"/>
      <c r="B86" s="93" t="s">
        <v>223</v>
      </c>
      <c r="C86" s="94"/>
      <c r="D86" s="95">
        <v>23166.39</v>
      </c>
      <c r="E86" s="95">
        <v>26117.46</v>
      </c>
    </row>
    <row r="87" spans="1:6" ht="12" customHeight="1">
      <c r="A87" s="91">
        <v>730</v>
      </c>
      <c r="B87" s="96" t="s">
        <v>224</v>
      </c>
      <c r="C87" s="97"/>
      <c r="D87" s="98"/>
      <c r="E87" s="98"/>
    </row>
    <row r="88" spans="1:6" ht="12" customHeight="1">
      <c r="A88" s="91">
        <v>732</v>
      </c>
      <c r="B88" s="96" t="s">
        <v>225</v>
      </c>
      <c r="C88" s="97"/>
      <c r="D88" s="98"/>
      <c r="E88" s="98"/>
    </row>
    <row r="89" spans="1:6" ht="12" customHeight="1">
      <c r="A89" s="91">
        <v>734</v>
      </c>
      <c r="B89" s="96" t="s">
        <v>226</v>
      </c>
      <c r="C89" s="97"/>
      <c r="D89" s="98"/>
      <c r="E89" s="98"/>
    </row>
    <row r="90" spans="1:6" ht="12" customHeight="1">
      <c r="A90" s="91">
        <v>735</v>
      </c>
      <c r="B90" s="96" t="s">
        <v>227</v>
      </c>
      <c r="C90" s="97"/>
      <c r="D90" s="98"/>
      <c r="E90" s="98">
        <v>34.68</v>
      </c>
    </row>
    <row r="91" spans="1:6" ht="12" customHeight="1">
      <c r="A91" s="119" t="s">
        <v>228</v>
      </c>
      <c r="B91" s="96" t="s">
        <v>229</v>
      </c>
      <c r="C91" s="97"/>
      <c r="D91" s="98">
        <v>23166.39</v>
      </c>
      <c r="E91" s="98">
        <v>26082.78</v>
      </c>
    </row>
    <row r="92" spans="1:6" ht="24" customHeight="1">
      <c r="A92" s="119" t="s">
        <v>230</v>
      </c>
      <c r="B92" s="96" t="s">
        <v>231</v>
      </c>
      <c r="C92" s="97"/>
      <c r="D92" s="98"/>
      <c r="E92" s="98"/>
    </row>
    <row r="93" spans="1:6" ht="12" customHeight="1">
      <c r="A93" s="91"/>
      <c r="B93" s="93" t="s">
        <v>232</v>
      </c>
      <c r="C93" s="94"/>
      <c r="D93" s="95">
        <v>223510.55048703862</v>
      </c>
      <c r="E93" s="95">
        <v>194672.94999999998</v>
      </c>
    </row>
    <row r="94" spans="1:6" ht="12" customHeight="1">
      <c r="A94" s="91"/>
      <c r="B94" s="93" t="s">
        <v>233</v>
      </c>
      <c r="C94" s="94"/>
      <c r="D94" s="95">
        <v>40710.549512961356</v>
      </c>
      <c r="E94" s="95">
        <v>50882.23</v>
      </c>
    </row>
    <row r="95" spans="1:6" ht="12" customHeight="1">
      <c r="A95" s="91">
        <v>770</v>
      </c>
      <c r="B95" s="96" t="s">
        <v>234</v>
      </c>
      <c r="C95" s="97"/>
      <c r="D95" s="98">
        <v>34601.069512961352</v>
      </c>
      <c r="E95" s="98">
        <v>50882.23</v>
      </c>
    </row>
    <row r="96" spans="1:6" ht="12" customHeight="1">
      <c r="A96" s="91">
        <v>772</v>
      </c>
      <c r="B96" s="96" t="s">
        <v>235</v>
      </c>
      <c r="C96" s="97"/>
      <c r="D96" s="109"/>
      <c r="E96" s="109"/>
    </row>
    <row r="97" spans="1:5" ht="12" customHeight="1">
      <c r="A97" s="92">
        <v>771774</v>
      </c>
      <c r="B97" s="96" t="s">
        <v>236</v>
      </c>
      <c r="C97" s="97"/>
      <c r="D97" s="109"/>
      <c r="E97" s="109"/>
    </row>
    <row r="98" spans="1:5" ht="12" customHeight="1">
      <c r="A98" s="91">
        <v>773</v>
      </c>
      <c r="B98" s="96" t="s">
        <v>237</v>
      </c>
      <c r="C98" s="97"/>
      <c r="D98" s="98"/>
      <c r="E98" s="98"/>
    </row>
    <row r="99" spans="1:5" ht="12" customHeight="1">
      <c r="A99" s="119" t="s">
        <v>238</v>
      </c>
      <c r="B99" s="96" t="s">
        <v>239</v>
      </c>
      <c r="C99" s="97"/>
      <c r="D99" s="98"/>
      <c r="E99" s="98"/>
    </row>
    <row r="100" spans="1:5" ht="12" customHeight="1">
      <c r="A100" s="91" t="s">
        <v>240</v>
      </c>
      <c r="B100" s="96" t="s">
        <v>241</v>
      </c>
      <c r="C100" s="102"/>
      <c r="D100" s="98"/>
      <c r="E100" s="98"/>
    </row>
    <row r="101" spans="1:5" ht="12" customHeight="1">
      <c r="A101" s="119" t="s">
        <v>242</v>
      </c>
      <c r="B101" s="96" t="s">
        <v>243</v>
      </c>
      <c r="C101" s="102"/>
      <c r="D101" s="98">
        <v>6109.4800000000005</v>
      </c>
      <c r="E101" s="98"/>
    </row>
    <row r="102" spans="1:5" ht="12" customHeight="1">
      <c r="A102" s="91"/>
      <c r="B102" s="93" t="s">
        <v>244</v>
      </c>
      <c r="C102" s="94"/>
      <c r="D102" s="95">
        <v>41216.240000000005</v>
      </c>
      <c r="E102" s="95">
        <v>52493.48</v>
      </c>
    </row>
    <row r="103" spans="1:5" ht="12" customHeight="1">
      <c r="A103" s="91">
        <v>730</v>
      </c>
      <c r="B103" s="96" t="s">
        <v>245</v>
      </c>
      <c r="C103" s="102"/>
      <c r="D103" s="98">
        <v>2260.36</v>
      </c>
      <c r="E103" s="98"/>
    </row>
    <row r="104" spans="1:5" ht="12" customHeight="1">
      <c r="A104" s="91">
        <v>732</v>
      </c>
      <c r="B104" s="96" t="s">
        <v>246</v>
      </c>
      <c r="C104" s="102"/>
      <c r="D104" s="98"/>
      <c r="E104" s="98"/>
    </row>
    <row r="105" spans="1:5" ht="12" customHeight="1">
      <c r="A105" s="91">
        <v>734</v>
      </c>
      <c r="B105" s="96" t="s">
        <v>247</v>
      </c>
      <c r="C105" s="102"/>
      <c r="D105" s="98"/>
      <c r="E105" s="98"/>
    </row>
    <row r="106" spans="1:5" ht="12" customHeight="1">
      <c r="A106" s="119" t="s">
        <v>248</v>
      </c>
      <c r="B106" s="96" t="s">
        <v>249</v>
      </c>
      <c r="C106" s="102"/>
      <c r="D106" s="98"/>
      <c r="E106" s="98"/>
    </row>
    <row r="107" spans="1:5" ht="12" customHeight="1">
      <c r="A107" s="119" t="s">
        <v>250</v>
      </c>
      <c r="B107" s="96" t="s">
        <v>251</v>
      </c>
      <c r="C107" s="102"/>
      <c r="D107" s="98"/>
      <c r="E107" s="98"/>
    </row>
    <row r="108" spans="1:5" ht="12" customHeight="1">
      <c r="A108" s="92">
        <v>745746747</v>
      </c>
      <c r="B108" s="96" t="s">
        <v>252</v>
      </c>
      <c r="C108" s="97"/>
      <c r="D108" s="109"/>
      <c r="E108" s="109"/>
    </row>
    <row r="109" spans="1:5" ht="12" customHeight="1">
      <c r="A109" s="92">
        <v>748749</v>
      </c>
      <c r="B109" s="96" t="s">
        <v>253</v>
      </c>
      <c r="C109" s="97"/>
      <c r="D109" s="98">
        <v>38955.880000000005</v>
      </c>
      <c r="E109" s="98">
        <v>52493.48</v>
      </c>
    </row>
    <row r="110" spans="1:5" ht="12" customHeight="1">
      <c r="A110" s="91"/>
      <c r="B110" s="93" t="s">
        <v>254</v>
      </c>
      <c r="C110" s="94"/>
      <c r="D110" s="95">
        <v>-505.69048703864974</v>
      </c>
      <c r="E110" s="95">
        <v>-1611.25</v>
      </c>
    </row>
    <row r="111" spans="1:5" ht="12" customHeight="1">
      <c r="A111" s="91"/>
      <c r="B111" s="93" t="s">
        <v>255</v>
      </c>
      <c r="C111" s="94"/>
      <c r="D111" s="95">
        <v>175243.67999999749</v>
      </c>
      <c r="E111" s="95">
        <v>-148369.8665159994</v>
      </c>
    </row>
    <row r="112" spans="1:5" ht="12" customHeight="1">
      <c r="A112" s="91"/>
      <c r="B112" s="93" t="s">
        <v>256</v>
      </c>
      <c r="C112" s="94"/>
      <c r="D112" s="95">
        <v>0</v>
      </c>
      <c r="E112" s="95">
        <v>0</v>
      </c>
    </row>
    <row r="113" spans="1:8" ht="12" customHeight="1">
      <c r="A113" s="91">
        <v>820</v>
      </c>
      <c r="B113" s="96" t="s">
        <v>257</v>
      </c>
      <c r="C113" s="97"/>
      <c r="D113" s="109"/>
      <c r="E113" s="109"/>
    </row>
    <row r="114" spans="1:8" ht="12" customHeight="1">
      <c r="A114" s="91">
        <v>823</v>
      </c>
      <c r="B114" s="96" t="s">
        <v>258</v>
      </c>
      <c r="C114" s="97"/>
      <c r="D114" s="98"/>
      <c r="E114" s="98"/>
    </row>
    <row r="115" spans="1:8" ht="12" customHeight="1">
      <c r="A115" s="91"/>
      <c r="B115" s="93" t="s">
        <v>259</v>
      </c>
      <c r="C115" s="94"/>
      <c r="D115" s="95">
        <v>175243.67999999749</v>
      </c>
      <c r="E115" s="95">
        <v>-148369.8665159994</v>
      </c>
    </row>
    <row r="116" spans="1:8" ht="12" customHeight="1">
      <c r="A116" s="91"/>
      <c r="B116" s="93" t="s">
        <v>260</v>
      </c>
      <c r="C116" s="94"/>
      <c r="D116" s="95"/>
      <c r="E116" s="95"/>
    </row>
    <row r="117" spans="1:8" ht="12" customHeight="1">
      <c r="A117" s="119" t="s">
        <v>261</v>
      </c>
      <c r="B117" s="96" t="s">
        <v>262</v>
      </c>
      <c r="C117" s="97"/>
      <c r="D117" s="109"/>
      <c r="E117" s="109"/>
    </row>
    <row r="118" spans="1:8" ht="12" customHeight="1">
      <c r="A118" s="91"/>
      <c r="B118" s="93" t="s">
        <v>263</v>
      </c>
      <c r="C118" s="94"/>
      <c r="D118" s="95"/>
      <c r="E118" s="95"/>
    </row>
    <row r="119" spans="1:8">
      <c r="A119" s="120"/>
      <c r="B119" s="121"/>
      <c r="C119" s="122"/>
      <c r="D119" s="123"/>
      <c r="E119" s="123"/>
    </row>
    <row r="120" spans="1:8" s="124" customFormat="1">
      <c r="A120" s="124" t="str">
        <f>+BS!C111</f>
        <v>U Podgorici, 21.10.2019</v>
      </c>
      <c r="B120" s="67"/>
      <c r="C120" s="71"/>
      <c r="D120" s="71"/>
      <c r="E120" s="72"/>
      <c r="F120" s="125"/>
      <c r="G120" s="126"/>
      <c r="H120" s="127"/>
    </row>
    <row r="121" spans="1:8" ht="12" customHeight="1">
      <c r="A121" s="68"/>
      <c r="B121" s="68"/>
    </row>
    <row r="122" spans="1:8" ht="12" customHeight="1">
      <c r="A122" s="68" t="s">
        <v>265</v>
      </c>
      <c r="B122" s="67"/>
      <c r="C122" s="71"/>
      <c r="D122" s="71" t="s">
        <v>141</v>
      </c>
      <c r="E122" s="72"/>
    </row>
    <row r="123" spans="1:8" ht="20.25" customHeight="1">
      <c r="A123" s="63"/>
      <c r="B123" s="4"/>
      <c r="C123" s="62"/>
      <c r="E123" s="28"/>
      <c r="F123" s="128"/>
    </row>
    <row r="124" spans="1:8">
      <c r="A124" s="68"/>
      <c r="B124" s="67"/>
      <c r="C124" s="71"/>
      <c r="D124" s="78"/>
      <c r="E124" s="79"/>
    </row>
    <row r="125" spans="1:8">
      <c r="A125" s="82"/>
      <c r="B125" s="81"/>
      <c r="C125" s="82"/>
      <c r="D125" s="83"/>
      <c r="E125" s="84"/>
    </row>
    <row r="126" spans="1:8">
      <c r="A126" s="62"/>
      <c r="B126" s="4"/>
      <c r="C126" s="62"/>
      <c r="E126" s="28"/>
    </row>
    <row r="127" spans="1:8">
      <c r="D127" s="129"/>
    </row>
    <row r="128" spans="1:8">
      <c r="D128" s="129"/>
    </row>
  </sheetData>
  <mergeCells count="8">
    <mergeCell ref="A1:B1"/>
    <mergeCell ref="A2:B2"/>
    <mergeCell ref="A6:E6"/>
    <mergeCell ref="A7:E7"/>
    <mergeCell ref="A8:A9"/>
    <mergeCell ref="B8:B9"/>
    <mergeCell ref="C8:C9"/>
    <mergeCell ref="D8:E8"/>
  </mergeCells>
  <pageMargins left="0.23622047244094491" right="0.23622047244094491" top="0" bottom="0" header="0.31496062992125984" footer="0.31496062992125984"/>
  <pageSetup paperSize="9" scale="53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8828A-B2ED-4298-9370-F580889C1744}">
  <sheetPr>
    <tabColor rgb="FFFFFF00"/>
  </sheetPr>
  <dimension ref="C1:L111"/>
  <sheetViews>
    <sheetView topLeftCell="A34" workbookViewId="0">
      <selection activeCell="F57" sqref="F57"/>
    </sheetView>
  </sheetViews>
  <sheetFormatPr defaultRowHeight="12.75"/>
  <cols>
    <col min="1" max="2" width="2.140625" style="151" customWidth="1"/>
    <col min="3" max="3" width="7.140625" style="151" customWidth="1"/>
    <col min="4" max="4" width="62.85546875" style="151" customWidth="1"/>
    <col min="5" max="5" width="16.85546875" style="151" customWidth="1"/>
    <col min="6" max="6" width="14.7109375" style="168" customWidth="1"/>
    <col min="7" max="7" width="15.5703125" style="168" customWidth="1"/>
    <col min="8" max="8" width="9.140625" style="151"/>
    <col min="9" max="9" width="11.28515625" style="151" bestFit="1" customWidth="1"/>
    <col min="10" max="10" width="11.85546875" style="151" bestFit="1" customWidth="1"/>
    <col min="11" max="11" width="9.140625" style="151"/>
    <col min="12" max="12" width="11.28515625" style="151" bestFit="1" customWidth="1"/>
    <col min="13" max="16384" width="9.140625" style="151"/>
  </cols>
  <sheetData>
    <row r="1" spans="3:11" s="145" customFormat="1">
      <c r="C1" s="142" t="s">
        <v>0</v>
      </c>
      <c r="D1" s="142"/>
      <c r="E1" s="143"/>
      <c r="F1" s="144"/>
      <c r="G1" s="144"/>
    </row>
    <row r="2" spans="3:11" s="145" customFormat="1">
      <c r="C2" s="142" t="s">
        <v>1</v>
      </c>
      <c r="D2" s="142"/>
      <c r="E2" s="143"/>
      <c r="F2" s="144"/>
      <c r="G2" s="144"/>
    </row>
    <row r="3" spans="3:11" s="145" customFormat="1">
      <c r="C3" s="146" t="s">
        <v>2</v>
      </c>
      <c r="D3" s="146"/>
      <c r="E3" s="143"/>
      <c r="F3" s="144"/>
      <c r="G3" s="144"/>
    </row>
    <row r="4" spans="3:11" s="145" customFormat="1">
      <c r="C4" s="146" t="s">
        <v>3</v>
      </c>
      <c r="D4" s="146"/>
      <c r="E4" s="143"/>
      <c r="F4" s="144"/>
      <c r="G4" s="144"/>
    </row>
    <row r="5" spans="3:11" s="145" customFormat="1">
      <c r="C5" s="146"/>
      <c r="D5" s="146"/>
      <c r="E5" s="143"/>
      <c r="F5" s="144"/>
      <c r="G5" s="144"/>
    </row>
    <row r="6" spans="3:11" s="145" customFormat="1">
      <c r="C6" s="146"/>
      <c r="D6" s="146"/>
      <c r="E6" s="143"/>
      <c r="F6" s="144"/>
      <c r="G6" s="144"/>
    </row>
    <row r="7" spans="3:11" s="145" customFormat="1">
      <c r="C7" s="146"/>
      <c r="D7" s="146"/>
      <c r="E7" s="143"/>
      <c r="F7" s="144"/>
      <c r="G7" s="144"/>
    </row>
    <row r="8" spans="3:11" s="145" customFormat="1">
      <c r="C8" s="147" t="s">
        <v>268</v>
      </c>
      <c r="D8" s="147"/>
      <c r="E8" s="147"/>
      <c r="F8" s="147"/>
      <c r="G8" s="147"/>
    </row>
    <row r="9" spans="3:11" s="145" customFormat="1">
      <c r="C9" s="148" t="str">
        <f>+[1]PNK!B7</f>
        <v>od 01.01. do 30.09.2019.</v>
      </c>
      <c r="D9" s="148"/>
      <c r="E9" s="148"/>
      <c r="F9" s="148"/>
      <c r="G9" s="148"/>
    </row>
    <row r="10" spans="3:11">
      <c r="C10" s="149"/>
      <c r="D10" s="149" t="s">
        <v>7</v>
      </c>
      <c r="E10" s="149" t="s">
        <v>143</v>
      </c>
      <c r="F10" s="150" t="s">
        <v>144</v>
      </c>
      <c r="G10" s="150"/>
    </row>
    <row r="11" spans="3:11">
      <c r="C11" s="149"/>
      <c r="D11" s="149"/>
      <c r="E11" s="149"/>
      <c r="F11" s="152" t="s">
        <v>10</v>
      </c>
      <c r="G11" s="152" t="s">
        <v>11</v>
      </c>
    </row>
    <row r="12" spans="3:11" ht="12" customHeight="1">
      <c r="C12" s="153"/>
      <c r="D12" s="153">
        <v>1</v>
      </c>
      <c r="E12" s="153">
        <v>2</v>
      </c>
      <c r="F12" s="153">
        <v>3</v>
      </c>
      <c r="G12" s="153">
        <v>4</v>
      </c>
    </row>
    <row r="13" spans="3:11" ht="12" customHeight="1">
      <c r="C13" s="154" t="s">
        <v>269</v>
      </c>
      <c r="D13" s="155" t="s">
        <v>270</v>
      </c>
      <c r="E13" s="156"/>
      <c r="F13" s="157"/>
      <c r="G13" s="157"/>
    </row>
    <row r="14" spans="3:11" ht="12" customHeight="1">
      <c r="C14" s="158">
        <v>1</v>
      </c>
      <c r="D14" s="159" t="s">
        <v>271</v>
      </c>
      <c r="E14" s="160"/>
      <c r="F14" s="161">
        <v>9687436.6599999629</v>
      </c>
      <c r="G14" s="161">
        <v>9172238.0799999293</v>
      </c>
      <c r="J14" s="162"/>
    </row>
    <row r="15" spans="3:11" ht="12" customHeight="1">
      <c r="C15" s="163"/>
      <c r="D15" s="164" t="s">
        <v>272</v>
      </c>
      <c r="E15" s="165"/>
      <c r="F15" s="166">
        <v>9511274.989999963</v>
      </c>
      <c r="G15" s="166">
        <v>8820804.0399999302</v>
      </c>
      <c r="J15" s="162"/>
    </row>
    <row r="16" spans="3:11" ht="12" customHeight="1">
      <c r="C16" s="163"/>
      <c r="D16" s="167" t="s">
        <v>273</v>
      </c>
      <c r="E16" s="165"/>
      <c r="F16" s="166">
        <v>74353.22</v>
      </c>
      <c r="G16" s="166">
        <v>0</v>
      </c>
      <c r="J16" s="162"/>
      <c r="K16" s="168"/>
    </row>
    <row r="17" spans="3:11" ht="12" customHeight="1">
      <c r="C17" s="163"/>
      <c r="D17" s="167" t="s">
        <v>274</v>
      </c>
      <c r="E17" s="165"/>
      <c r="F17" s="166">
        <v>101808.45000000001</v>
      </c>
      <c r="G17" s="166">
        <v>340471</v>
      </c>
      <c r="J17" s="162"/>
    </row>
    <row r="18" spans="3:11" ht="12" customHeight="1">
      <c r="C18" s="163"/>
      <c r="D18" s="167" t="s">
        <v>275</v>
      </c>
      <c r="E18" s="165"/>
      <c r="F18" s="166">
        <v>0</v>
      </c>
      <c r="G18" s="166">
        <v>10963.04</v>
      </c>
      <c r="J18" s="162"/>
    </row>
    <row r="19" spans="3:11" ht="12" customHeight="1">
      <c r="C19" s="158">
        <v>2</v>
      </c>
      <c r="D19" s="159" t="s">
        <v>276</v>
      </c>
      <c r="E19" s="160"/>
      <c r="F19" s="161">
        <v>8979766.3100000005</v>
      </c>
      <c r="G19" s="161">
        <v>8933761.5899999999</v>
      </c>
      <c r="J19" s="162"/>
    </row>
    <row r="20" spans="3:11" s="170" customFormat="1" ht="27.75" customHeight="1">
      <c r="C20" s="169"/>
      <c r="D20" s="164" t="s">
        <v>277</v>
      </c>
      <c r="E20" s="165"/>
      <c r="F20" s="166">
        <v>2749887.1900000023</v>
      </c>
      <c r="G20" s="166">
        <v>3442482.11</v>
      </c>
      <c r="J20" s="171"/>
    </row>
    <row r="21" spans="3:11" s="170" customFormat="1" ht="32.25" customHeight="1">
      <c r="C21" s="169"/>
      <c r="D21" s="164" t="s">
        <v>278</v>
      </c>
      <c r="E21" s="165"/>
      <c r="F21" s="166">
        <v>1088820.0999999999</v>
      </c>
      <c r="G21" s="166">
        <v>549571.31000000006</v>
      </c>
      <c r="J21" s="171"/>
    </row>
    <row r="22" spans="3:11" ht="12" customHeight="1">
      <c r="C22" s="169"/>
      <c r="D22" s="164" t="s">
        <v>279</v>
      </c>
      <c r="E22" s="165"/>
      <c r="F22" s="166">
        <v>514687.78999999992</v>
      </c>
      <c r="G22" s="166">
        <v>1032117.5599999999</v>
      </c>
      <c r="J22" s="162"/>
    </row>
    <row r="23" spans="3:11" ht="12" customHeight="1">
      <c r="C23" s="169"/>
      <c r="D23" s="164" t="s">
        <v>280</v>
      </c>
      <c r="E23" s="172"/>
      <c r="F23" s="166">
        <v>1061409.1199999999</v>
      </c>
      <c r="G23" s="166">
        <v>590440.9</v>
      </c>
      <c r="J23" s="162"/>
    </row>
    <row r="24" spans="3:11" ht="12" customHeight="1">
      <c r="C24" s="169"/>
      <c r="D24" s="164" t="s">
        <v>281</v>
      </c>
      <c r="E24" s="172"/>
      <c r="F24" s="166">
        <v>195827.85000000003</v>
      </c>
      <c r="G24" s="166">
        <v>239124.27</v>
      </c>
      <c r="J24" s="162"/>
    </row>
    <row r="25" spans="3:11" ht="12" customHeight="1">
      <c r="C25" s="169"/>
      <c r="D25" s="164" t="s">
        <v>282</v>
      </c>
      <c r="E25" s="172"/>
      <c r="F25" s="166">
        <v>538152.78</v>
      </c>
      <c r="G25" s="166">
        <v>304759.42999999993</v>
      </c>
      <c r="J25" s="162"/>
    </row>
    <row r="26" spans="3:11" ht="12" customHeight="1">
      <c r="C26" s="169"/>
      <c r="D26" s="164" t="s">
        <v>283</v>
      </c>
      <c r="E26" s="172"/>
      <c r="F26" s="166">
        <v>2830981.4799999986</v>
      </c>
      <c r="G26" s="166">
        <v>2775266.0100000007</v>
      </c>
      <c r="J26" s="162"/>
    </row>
    <row r="27" spans="3:11" ht="12" customHeight="1">
      <c r="C27" s="169"/>
      <c r="D27" s="164" t="s">
        <v>284</v>
      </c>
      <c r="E27" s="165"/>
      <c r="F27" s="166"/>
      <c r="G27" s="166"/>
      <c r="J27" s="162"/>
    </row>
    <row r="28" spans="3:11" ht="12" customHeight="1">
      <c r="C28" s="158">
        <v>3</v>
      </c>
      <c r="D28" s="159" t="s">
        <v>285</v>
      </c>
      <c r="E28" s="160"/>
      <c r="F28" s="161">
        <v>707670.34999996237</v>
      </c>
      <c r="G28" s="161">
        <v>238476.48999992944</v>
      </c>
      <c r="J28" s="162"/>
    </row>
    <row r="29" spans="3:11" ht="12" customHeight="1">
      <c r="C29" s="154" t="s">
        <v>286</v>
      </c>
      <c r="D29" s="155" t="s">
        <v>287</v>
      </c>
      <c r="E29" s="160"/>
      <c r="F29" s="173"/>
      <c r="G29" s="173"/>
      <c r="J29" s="162"/>
    </row>
    <row r="30" spans="3:11" ht="12" customHeight="1">
      <c r="C30" s="158">
        <v>1</v>
      </c>
      <c r="D30" s="159" t="s">
        <v>288</v>
      </c>
      <c r="E30" s="160"/>
      <c r="F30" s="161">
        <v>3493522.8400000003</v>
      </c>
      <c r="G30" s="161">
        <v>1216290.47</v>
      </c>
      <c r="J30" s="162"/>
      <c r="K30" s="168"/>
    </row>
    <row r="31" spans="3:11" ht="12" customHeight="1">
      <c r="C31" s="163"/>
      <c r="D31" s="167" t="s">
        <v>289</v>
      </c>
      <c r="E31" s="165"/>
      <c r="F31" s="174"/>
      <c r="G31" s="174"/>
      <c r="J31" s="162"/>
    </row>
    <row r="32" spans="3:11" ht="12" customHeight="1">
      <c r="C32" s="163"/>
      <c r="D32" s="167" t="s">
        <v>290</v>
      </c>
      <c r="E32" s="165"/>
      <c r="F32" s="166">
        <v>2683695.3800000004</v>
      </c>
      <c r="G32" s="166">
        <v>311900.11</v>
      </c>
      <c r="J32" s="162"/>
    </row>
    <row r="33" spans="3:12" ht="12" customHeight="1">
      <c r="C33" s="163"/>
      <c r="D33" s="167" t="s">
        <v>291</v>
      </c>
      <c r="E33" s="165"/>
      <c r="F33" s="166"/>
      <c r="G33" s="166"/>
      <c r="J33" s="162"/>
    </row>
    <row r="34" spans="3:12" ht="12" customHeight="1">
      <c r="C34" s="163"/>
      <c r="D34" s="164" t="s">
        <v>292</v>
      </c>
      <c r="E34" s="165"/>
      <c r="F34" s="166"/>
      <c r="G34" s="166"/>
      <c r="J34" s="162"/>
    </row>
    <row r="35" spans="3:12" ht="12" customHeight="1">
      <c r="C35" s="163"/>
      <c r="D35" s="164" t="s">
        <v>293</v>
      </c>
      <c r="E35" s="165"/>
      <c r="F35" s="166">
        <v>809827.46000000008</v>
      </c>
      <c r="G35" s="166">
        <v>904390.36</v>
      </c>
      <c r="J35" s="162"/>
      <c r="L35" s="168"/>
    </row>
    <row r="36" spans="3:12" ht="12" customHeight="1">
      <c r="C36" s="158">
        <v>2</v>
      </c>
      <c r="D36" s="159" t="s">
        <v>294</v>
      </c>
      <c r="E36" s="160"/>
      <c r="F36" s="161">
        <v>3163225.38</v>
      </c>
      <c r="G36" s="161">
        <v>1377131.7599999998</v>
      </c>
      <c r="J36" s="162"/>
    </row>
    <row r="37" spans="3:12" s="170" customFormat="1" ht="24.75" customHeight="1">
      <c r="C37" s="163"/>
      <c r="D37" s="164" t="s">
        <v>295</v>
      </c>
      <c r="E37" s="165"/>
      <c r="F37" s="166">
        <v>0</v>
      </c>
      <c r="G37" s="166">
        <v>661802.81999999995</v>
      </c>
      <c r="J37" s="171"/>
    </row>
    <row r="38" spans="3:12" ht="27.75" customHeight="1">
      <c r="C38" s="163"/>
      <c r="D38" s="164" t="s">
        <v>296</v>
      </c>
      <c r="E38" s="165"/>
      <c r="F38" s="174"/>
      <c r="G38" s="174"/>
      <c r="J38" s="162"/>
    </row>
    <row r="39" spans="3:12" ht="39.75" customHeight="1">
      <c r="C39" s="163"/>
      <c r="D39" s="164" t="s">
        <v>297</v>
      </c>
      <c r="E39" s="165"/>
      <c r="F39" s="174">
        <v>2103600</v>
      </c>
      <c r="G39" s="174"/>
      <c r="J39" s="162"/>
    </row>
    <row r="40" spans="3:12" ht="40.5" customHeight="1">
      <c r="C40" s="163"/>
      <c r="D40" s="164" t="s">
        <v>298</v>
      </c>
      <c r="E40" s="165"/>
      <c r="F40" s="174"/>
      <c r="G40" s="174"/>
      <c r="J40" s="162"/>
    </row>
    <row r="41" spans="3:12" ht="31.5" customHeight="1">
      <c r="C41" s="163"/>
      <c r="D41" s="164" t="s">
        <v>299</v>
      </c>
      <c r="E41" s="165"/>
      <c r="F41" s="174"/>
      <c r="G41" s="174"/>
      <c r="J41" s="162"/>
    </row>
    <row r="42" spans="3:12" s="170" customFormat="1" ht="33" customHeight="1">
      <c r="C42" s="163"/>
      <c r="D42" s="164" t="s">
        <v>300</v>
      </c>
      <c r="E42" s="165"/>
      <c r="F42" s="166">
        <v>1059625.3799999999</v>
      </c>
      <c r="G42" s="166">
        <v>715328.94</v>
      </c>
      <c r="J42" s="171"/>
    </row>
    <row r="43" spans="3:12" ht="12" customHeight="1">
      <c r="C43" s="163"/>
      <c r="D43" s="164" t="s">
        <v>301</v>
      </c>
      <c r="E43" s="165"/>
      <c r="F43" s="174"/>
      <c r="G43" s="174"/>
      <c r="J43" s="162"/>
    </row>
    <row r="44" spans="3:12" ht="12" customHeight="1">
      <c r="C44" s="163"/>
      <c r="D44" s="164" t="s">
        <v>302</v>
      </c>
      <c r="E44" s="165"/>
      <c r="F44" s="174"/>
      <c r="G44" s="174"/>
      <c r="J44" s="162"/>
    </row>
    <row r="45" spans="3:12" ht="12" customHeight="1">
      <c r="C45" s="158">
        <v>3</v>
      </c>
      <c r="D45" s="159" t="s">
        <v>303</v>
      </c>
      <c r="E45" s="160"/>
      <c r="F45" s="161">
        <v>330297.46000000043</v>
      </c>
      <c r="G45" s="161">
        <v>-160841.2899999998</v>
      </c>
      <c r="J45" s="162"/>
    </row>
    <row r="46" spans="3:12" ht="12" customHeight="1">
      <c r="C46" s="154" t="s">
        <v>304</v>
      </c>
      <c r="D46" s="155" t="s">
        <v>305</v>
      </c>
      <c r="E46" s="160"/>
      <c r="F46" s="173"/>
      <c r="G46" s="173"/>
      <c r="J46" s="162"/>
    </row>
    <row r="47" spans="3:12" ht="12" customHeight="1">
      <c r="C47" s="158">
        <v>1</v>
      </c>
      <c r="D47" s="159" t="s">
        <v>306</v>
      </c>
      <c r="E47" s="160"/>
      <c r="F47" s="161">
        <v>1300000</v>
      </c>
      <c r="G47" s="161">
        <v>0</v>
      </c>
      <c r="J47" s="162"/>
    </row>
    <row r="48" spans="3:12" ht="12" customHeight="1">
      <c r="C48" s="163"/>
      <c r="D48" s="164" t="s">
        <v>307</v>
      </c>
      <c r="E48" s="165"/>
      <c r="F48" s="174">
        <v>0</v>
      </c>
      <c r="G48" s="174">
        <v>0</v>
      </c>
      <c r="J48" s="162"/>
    </row>
    <row r="49" spans="3:12" ht="12" customHeight="1">
      <c r="C49" s="163"/>
      <c r="D49" s="164" t="s">
        <v>308</v>
      </c>
      <c r="E49" s="165"/>
      <c r="F49" s="174">
        <v>0</v>
      </c>
      <c r="G49" s="174">
        <v>0</v>
      </c>
      <c r="J49" s="162"/>
    </row>
    <row r="50" spans="3:12" ht="12" customHeight="1">
      <c r="C50" s="163"/>
      <c r="D50" s="164" t="s">
        <v>309</v>
      </c>
      <c r="E50" s="165"/>
      <c r="F50" s="174">
        <v>1300000</v>
      </c>
      <c r="G50" s="174">
        <v>0</v>
      </c>
      <c r="J50" s="162"/>
    </row>
    <row r="51" spans="3:12" ht="12" customHeight="1">
      <c r="C51" s="163"/>
      <c r="D51" s="164" t="s">
        <v>310</v>
      </c>
      <c r="E51" s="165"/>
      <c r="F51" s="166"/>
      <c r="G51" s="166"/>
      <c r="J51" s="162"/>
    </row>
    <row r="52" spans="3:12" ht="12" customHeight="1">
      <c r="C52" s="158">
        <v>2</v>
      </c>
      <c r="D52" s="175" t="s">
        <v>311</v>
      </c>
      <c r="E52" s="160"/>
      <c r="F52" s="161">
        <v>1803317.05</v>
      </c>
      <c r="G52" s="161">
        <v>31808.79</v>
      </c>
      <c r="J52" s="162"/>
    </row>
    <row r="53" spans="3:12" ht="12" customHeight="1">
      <c r="C53" s="163"/>
      <c r="D53" s="164" t="s">
        <v>312</v>
      </c>
      <c r="E53" s="165"/>
      <c r="F53" s="174"/>
      <c r="G53" s="174"/>
      <c r="J53" s="162"/>
    </row>
    <row r="54" spans="3:12" ht="12" customHeight="1">
      <c r="C54" s="163"/>
      <c r="D54" s="164" t="s">
        <v>313</v>
      </c>
      <c r="E54" s="165"/>
      <c r="F54" s="166">
        <v>0</v>
      </c>
      <c r="G54" s="166">
        <v>0</v>
      </c>
      <c r="J54" s="162"/>
    </row>
    <row r="55" spans="3:12" ht="12" customHeight="1">
      <c r="C55" s="163"/>
      <c r="D55" s="164" t="s">
        <v>314</v>
      </c>
      <c r="E55" s="165"/>
      <c r="F55" s="166">
        <v>1300000</v>
      </c>
      <c r="G55" s="166">
        <v>31808.79</v>
      </c>
      <c r="J55" s="162"/>
    </row>
    <row r="56" spans="3:12" ht="12" customHeight="1">
      <c r="C56" s="163"/>
      <c r="D56" s="164" t="s">
        <v>315</v>
      </c>
      <c r="E56" s="165"/>
      <c r="F56" s="166">
        <v>503317.05</v>
      </c>
      <c r="G56" s="166">
        <v>0</v>
      </c>
      <c r="J56" s="162"/>
    </row>
    <row r="57" spans="3:12" ht="12" customHeight="1">
      <c r="C57" s="158">
        <v>3</v>
      </c>
      <c r="D57" s="159" t="s">
        <v>316</v>
      </c>
      <c r="E57" s="160"/>
      <c r="F57" s="161">
        <v>-503317.05000000005</v>
      </c>
      <c r="G57" s="161">
        <v>-31808.79</v>
      </c>
      <c r="J57" s="162"/>
    </row>
    <row r="58" spans="3:12" ht="12" customHeight="1">
      <c r="C58" s="167"/>
      <c r="D58" s="167"/>
      <c r="E58" s="165"/>
      <c r="F58" s="174"/>
      <c r="G58" s="174"/>
      <c r="I58" s="168"/>
      <c r="J58" s="162"/>
    </row>
    <row r="59" spans="3:12" ht="12" customHeight="1">
      <c r="C59" s="176" t="s">
        <v>317</v>
      </c>
      <c r="D59" s="177" t="s">
        <v>318</v>
      </c>
      <c r="E59" s="160"/>
      <c r="F59" s="178">
        <v>534650.75999996276</v>
      </c>
      <c r="G59" s="178">
        <v>45826.40999992963</v>
      </c>
      <c r="J59" s="162"/>
    </row>
    <row r="60" spans="3:12" ht="12" customHeight="1">
      <c r="C60" s="167"/>
      <c r="D60" s="167"/>
      <c r="E60" s="165"/>
      <c r="F60" s="179"/>
      <c r="G60" s="179"/>
      <c r="J60" s="162"/>
    </row>
    <row r="61" spans="3:12" ht="12" customHeight="1">
      <c r="C61" s="167"/>
      <c r="D61" s="177" t="s">
        <v>319</v>
      </c>
      <c r="E61" s="160"/>
      <c r="F61" s="178">
        <v>585237.12999996275</v>
      </c>
      <c r="G61" s="178">
        <v>234060.46999992963</v>
      </c>
      <c r="I61" s="168"/>
      <c r="J61" s="162"/>
      <c r="L61" s="168"/>
    </row>
    <row r="62" spans="3:12" ht="12" customHeight="1">
      <c r="C62" s="167"/>
      <c r="D62" s="177" t="s">
        <v>320</v>
      </c>
      <c r="E62" s="160"/>
      <c r="F62" s="178">
        <v>50586.37</v>
      </c>
      <c r="G62" s="178">
        <v>188234.06</v>
      </c>
      <c r="J62" s="162"/>
    </row>
    <row r="63" spans="3:12" ht="12" customHeight="1">
      <c r="C63" s="180"/>
      <c r="D63" s="180"/>
      <c r="E63" s="180"/>
      <c r="F63" s="181"/>
      <c r="G63" s="181"/>
    </row>
    <row r="64" spans="3:12" ht="12" customHeight="1">
      <c r="C64" s="182" t="str">
        <f>+[1]PNK!B36</f>
        <v>U Podgorici, 25.10.2019</v>
      </c>
      <c r="D64" s="183"/>
      <c r="E64" s="184"/>
      <c r="F64" s="185"/>
      <c r="G64" s="185"/>
    </row>
    <row r="65" spans="3:9" ht="12" customHeight="1">
      <c r="C65" s="186"/>
      <c r="D65" s="186"/>
      <c r="E65" s="187"/>
      <c r="F65" s="188"/>
      <c r="G65" s="188"/>
      <c r="H65" s="189"/>
      <c r="I65" s="189"/>
    </row>
    <row r="66" spans="3:9" ht="12" customHeight="1">
      <c r="C66" s="186" t="s">
        <v>265</v>
      </c>
      <c r="D66" s="183"/>
      <c r="E66" s="184"/>
      <c r="F66" s="185" t="s">
        <v>141</v>
      </c>
      <c r="G66" s="185"/>
    </row>
    <row r="67" spans="3:9" ht="21" customHeight="1">
      <c r="C67" s="188"/>
      <c r="E67" s="190"/>
    </row>
    <row r="68" spans="3:9">
      <c r="C68" s="191"/>
      <c r="D68" s="192"/>
      <c r="E68" s="193"/>
      <c r="F68" s="181"/>
      <c r="G68" s="181"/>
    </row>
    <row r="69" spans="3:9" ht="12" customHeight="1"/>
    <row r="70" spans="3:9" ht="12" customHeight="1"/>
    <row r="71" spans="3:9" ht="12" customHeight="1"/>
    <row r="72" spans="3:9" ht="12" customHeight="1"/>
    <row r="73" spans="3:9" ht="12" customHeight="1"/>
    <row r="75" spans="3:9">
      <c r="I75" s="168"/>
    </row>
    <row r="111" spans="3:3">
      <c r="C111" s="151" t="s">
        <v>321</v>
      </c>
    </row>
  </sheetData>
  <mergeCells count="8">
    <mergeCell ref="C1:D1"/>
    <mergeCell ref="C2:D2"/>
    <mergeCell ref="C8:G8"/>
    <mergeCell ref="C9:G9"/>
    <mergeCell ref="C10:C11"/>
    <mergeCell ref="D10:D11"/>
    <mergeCell ref="E10:E11"/>
    <mergeCell ref="F10:G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E0A64-472A-4B4A-B11B-1D4FDAF01957}">
  <dimension ref="B1:L111"/>
  <sheetViews>
    <sheetView workbookViewId="0">
      <selection activeCell="D31" sqref="D31"/>
    </sheetView>
  </sheetViews>
  <sheetFormatPr defaultRowHeight="12.75"/>
  <cols>
    <col min="1" max="1" width="8.140625" style="151" customWidth="1"/>
    <col min="2" max="2" width="42.5703125" style="151" customWidth="1"/>
    <col min="3" max="3" width="12.42578125" style="168" customWidth="1"/>
    <col min="4" max="4" width="11.140625" style="168" customWidth="1"/>
    <col min="5" max="5" width="11.5703125" style="168" customWidth="1"/>
    <col min="6" max="10" width="10.5703125" style="168" customWidth="1"/>
    <col min="11" max="11" width="13.140625" style="168" customWidth="1"/>
    <col min="12" max="12" width="14.140625" style="168" customWidth="1"/>
    <col min="13" max="16384" width="9.140625" style="151"/>
  </cols>
  <sheetData>
    <row r="1" spans="2:12" s="145" customFormat="1">
      <c r="B1" s="142" t="s">
        <v>0</v>
      </c>
      <c r="C1" s="142"/>
      <c r="D1" s="144"/>
      <c r="E1" s="194"/>
      <c r="F1" s="194"/>
      <c r="G1" s="194"/>
      <c r="H1" s="194"/>
      <c r="I1" s="194"/>
      <c r="J1" s="194"/>
      <c r="K1" s="194"/>
      <c r="L1" s="194"/>
    </row>
    <row r="2" spans="2:12" s="145" customFormat="1">
      <c r="B2" s="142" t="s">
        <v>1</v>
      </c>
      <c r="C2" s="142"/>
      <c r="D2" s="144"/>
      <c r="E2" s="194"/>
      <c r="F2" s="194"/>
      <c r="G2" s="194"/>
      <c r="H2" s="194"/>
      <c r="I2" s="194"/>
      <c r="J2" s="194"/>
      <c r="K2" s="194"/>
      <c r="L2" s="194"/>
    </row>
    <row r="3" spans="2:12" s="145" customFormat="1">
      <c r="B3" s="146" t="s">
        <v>2</v>
      </c>
      <c r="C3" s="146"/>
      <c r="D3" s="144"/>
      <c r="E3" s="194"/>
      <c r="F3" s="194"/>
      <c r="G3" s="194"/>
      <c r="H3" s="194"/>
      <c r="I3" s="194"/>
      <c r="J3" s="194"/>
      <c r="K3" s="194"/>
      <c r="L3" s="194"/>
    </row>
    <row r="4" spans="2:12" s="145" customFormat="1">
      <c r="B4" s="146" t="s">
        <v>3</v>
      </c>
      <c r="C4" s="146"/>
      <c r="D4" s="144"/>
      <c r="E4" s="194"/>
      <c r="F4" s="194"/>
      <c r="G4" s="194"/>
      <c r="H4" s="194"/>
      <c r="I4" s="194"/>
      <c r="J4" s="194"/>
      <c r="K4" s="194"/>
      <c r="L4" s="194"/>
    </row>
    <row r="5" spans="2:12" s="145" customFormat="1">
      <c r="B5" s="146"/>
      <c r="C5" s="146"/>
      <c r="D5" s="144"/>
      <c r="E5" s="194"/>
      <c r="F5" s="194"/>
      <c r="G5" s="194"/>
      <c r="H5" s="194"/>
      <c r="I5" s="194"/>
      <c r="J5" s="194"/>
      <c r="K5" s="194"/>
      <c r="L5" s="194"/>
    </row>
    <row r="6" spans="2:12" s="145" customFormat="1">
      <c r="B6" s="195" t="s">
        <v>322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</row>
    <row r="7" spans="2:12" s="145" customFormat="1">
      <c r="B7" s="196" t="s">
        <v>266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</row>
    <row r="8" spans="2:12" ht="63.75" customHeight="1">
      <c r="B8" s="197" t="s">
        <v>323</v>
      </c>
      <c r="C8" s="198" t="s">
        <v>324</v>
      </c>
      <c r="D8" s="198" t="s">
        <v>325</v>
      </c>
      <c r="E8" s="198" t="s">
        <v>326</v>
      </c>
      <c r="F8" s="198" t="s">
        <v>327</v>
      </c>
      <c r="G8" s="198" t="s">
        <v>328</v>
      </c>
      <c r="H8" s="198" t="s">
        <v>329</v>
      </c>
      <c r="I8" s="198" t="s">
        <v>330</v>
      </c>
      <c r="J8" s="198" t="s">
        <v>331</v>
      </c>
      <c r="K8" s="198" t="s">
        <v>332</v>
      </c>
      <c r="L8" s="198" t="s">
        <v>333</v>
      </c>
    </row>
    <row r="9" spans="2:12" ht="12" customHeight="1">
      <c r="B9" s="199" t="s">
        <v>334</v>
      </c>
      <c r="C9" s="200">
        <v>8695000</v>
      </c>
      <c r="D9" s="200"/>
      <c r="E9" s="200"/>
      <c r="F9" s="200"/>
      <c r="G9" s="200"/>
      <c r="H9" s="200"/>
      <c r="I9" s="200"/>
      <c r="J9" s="200"/>
      <c r="K9" s="200">
        <v>-4797546</v>
      </c>
      <c r="L9" s="200">
        <v>3897454</v>
      </c>
    </row>
    <row r="10" spans="2:12" ht="12" customHeight="1">
      <c r="B10" s="201" t="s">
        <v>335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</row>
    <row r="11" spans="2:12" ht="12" customHeight="1">
      <c r="B11" s="201" t="s">
        <v>336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</row>
    <row r="12" spans="2:12" ht="12" customHeight="1">
      <c r="B12" s="201" t="s">
        <v>337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</row>
    <row r="13" spans="2:12" ht="12" customHeight="1">
      <c r="B13" s="201" t="s">
        <v>338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</row>
    <row r="14" spans="2:12" ht="12" customHeight="1">
      <c r="B14" s="201" t="s">
        <v>339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</row>
    <row r="15" spans="2:12" ht="12" customHeight="1">
      <c r="B15" s="201" t="s">
        <v>340</v>
      </c>
      <c r="C15" s="202"/>
      <c r="D15" s="202"/>
      <c r="E15" s="202"/>
      <c r="F15" s="202"/>
      <c r="G15" s="202"/>
      <c r="H15" s="202"/>
      <c r="I15" s="202"/>
      <c r="J15" s="202"/>
      <c r="K15" s="202"/>
      <c r="L15" s="202"/>
    </row>
    <row r="16" spans="2:12" ht="12" customHeight="1">
      <c r="B16" s="201" t="s">
        <v>341</v>
      </c>
      <c r="C16" s="202"/>
      <c r="D16" s="202"/>
      <c r="E16" s="202"/>
      <c r="F16" s="202"/>
      <c r="G16" s="202"/>
      <c r="H16" s="202"/>
      <c r="I16" s="202"/>
      <c r="J16" s="202"/>
      <c r="K16" s="202">
        <v>66726</v>
      </c>
      <c r="L16" s="202">
        <v>66726</v>
      </c>
    </row>
    <row r="17" spans="2:12" ht="12" customHeight="1">
      <c r="B17" s="201" t="s">
        <v>342</v>
      </c>
      <c r="C17" s="202"/>
      <c r="D17" s="202"/>
      <c r="E17" s="202"/>
      <c r="F17" s="202"/>
      <c r="G17" s="202"/>
      <c r="H17" s="202"/>
      <c r="I17" s="202"/>
      <c r="J17" s="202"/>
      <c r="K17" s="202"/>
      <c r="L17" s="202">
        <v>0</v>
      </c>
    </row>
    <row r="18" spans="2:12" ht="12" customHeight="1">
      <c r="B18" s="201" t="s">
        <v>343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</row>
    <row r="19" spans="2:12" ht="12" customHeight="1">
      <c r="B19" s="201" t="s">
        <v>344</v>
      </c>
      <c r="C19" s="202"/>
      <c r="D19" s="202"/>
      <c r="E19" s="202"/>
      <c r="F19" s="202"/>
      <c r="G19" s="202"/>
      <c r="H19" s="202"/>
      <c r="I19" s="202"/>
      <c r="J19" s="202"/>
      <c r="K19" s="202"/>
      <c r="L19" s="202"/>
    </row>
    <row r="20" spans="2:12" ht="12" customHeight="1">
      <c r="B20" s="199" t="s">
        <v>345</v>
      </c>
      <c r="C20" s="200">
        <v>8695000</v>
      </c>
      <c r="D20" s="200"/>
      <c r="E20" s="200"/>
      <c r="F20" s="200"/>
      <c r="G20" s="200"/>
      <c r="H20" s="200"/>
      <c r="I20" s="200"/>
      <c r="J20" s="200"/>
      <c r="K20" s="200">
        <v>-4730820</v>
      </c>
      <c r="L20" s="200">
        <v>3964180</v>
      </c>
    </row>
    <row r="21" spans="2:12" ht="12" customHeight="1">
      <c r="B21" s="203"/>
      <c r="C21" s="204"/>
      <c r="D21" s="204"/>
      <c r="E21" s="204"/>
      <c r="F21" s="204"/>
      <c r="G21" s="204"/>
      <c r="H21" s="204"/>
      <c r="I21" s="204"/>
      <c r="J21" s="204"/>
      <c r="K21" s="204"/>
      <c r="L21" s="204"/>
    </row>
    <row r="22" spans="2:12" ht="12" customHeight="1">
      <c r="B22" s="203"/>
      <c r="C22" s="204"/>
      <c r="D22" s="204"/>
      <c r="E22" s="204"/>
      <c r="F22" s="204"/>
      <c r="G22" s="204"/>
      <c r="H22" s="204"/>
      <c r="I22" s="204"/>
      <c r="J22" s="204"/>
      <c r="K22" s="204"/>
      <c r="L22" s="204"/>
    </row>
    <row r="23" spans="2:12" ht="12" customHeight="1">
      <c r="B23" s="199" t="s">
        <v>346</v>
      </c>
      <c r="C23" s="200">
        <v>8695000</v>
      </c>
      <c r="D23" s="200"/>
      <c r="E23" s="200"/>
      <c r="F23" s="200"/>
      <c r="G23" s="200"/>
      <c r="H23" s="200"/>
      <c r="I23" s="200"/>
      <c r="J23" s="200"/>
      <c r="K23" s="200">
        <v>-4730820</v>
      </c>
      <c r="L23" s="200">
        <v>3964180</v>
      </c>
    </row>
    <row r="24" spans="2:12" ht="12" customHeight="1">
      <c r="B24" s="201" t="s">
        <v>347</v>
      </c>
      <c r="C24" s="202"/>
      <c r="D24" s="202"/>
      <c r="E24" s="202"/>
      <c r="F24" s="202"/>
      <c r="G24" s="202"/>
      <c r="H24" s="202"/>
      <c r="I24" s="202"/>
      <c r="J24" s="202"/>
      <c r="K24" s="202"/>
      <c r="L24" s="202"/>
    </row>
    <row r="25" spans="2:12" ht="12" customHeight="1">
      <c r="B25" s="201" t="s">
        <v>336</v>
      </c>
      <c r="C25" s="202"/>
      <c r="D25" s="202"/>
      <c r="E25" s="202"/>
      <c r="F25" s="202"/>
      <c r="G25" s="202"/>
      <c r="H25" s="202"/>
      <c r="I25" s="202"/>
      <c r="J25" s="202"/>
      <c r="K25" s="202"/>
      <c r="L25" s="202"/>
    </row>
    <row r="26" spans="2:12" ht="12" customHeight="1">
      <c r="B26" s="201" t="s">
        <v>337</v>
      </c>
      <c r="C26" s="202"/>
      <c r="D26" s="202"/>
      <c r="E26" s="202"/>
      <c r="F26" s="202"/>
      <c r="G26" s="202"/>
      <c r="H26" s="202"/>
      <c r="I26" s="202"/>
      <c r="J26" s="202"/>
      <c r="K26" s="202"/>
      <c r="L26" s="202"/>
    </row>
    <row r="27" spans="2:12" ht="12" customHeight="1">
      <c r="B27" s="201" t="s">
        <v>348</v>
      </c>
      <c r="C27" s="202"/>
      <c r="D27" s="202"/>
      <c r="E27" s="202"/>
      <c r="F27" s="202"/>
      <c r="G27" s="202"/>
      <c r="H27" s="202"/>
      <c r="I27" s="202"/>
      <c r="J27" s="202"/>
      <c r="K27" s="202"/>
      <c r="L27" s="202"/>
    </row>
    <row r="28" spans="2:12" ht="12" customHeight="1">
      <c r="B28" s="201" t="s">
        <v>339</v>
      </c>
      <c r="C28" s="202"/>
      <c r="D28" s="202"/>
      <c r="E28" s="202"/>
      <c r="F28" s="202"/>
      <c r="G28" s="202"/>
      <c r="H28" s="202"/>
      <c r="I28" s="202"/>
      <c r="J28" s="202"/>
      <c r="K28" s="202"/>
      <c r="L28" s="202"/>
    </row>
    <row r="29" spans="2:12" ht="12" customHeight="1">
      <c r="B29" s="201" t="s">
        <v>349</v>
      </c>
      <c r="C29" s="202"/>
      <c r="D29" s="202"/>
      <c r="E29" s="202"/>
      <c r="F29" s="202"/>
      <c r="G29" s="202"/>
      <c r="H29" s="202"/>
      <c r="I29" s="202"/>
      <c r="J29" s="202"/>
      <c r="K29" s="202"/>
      <c r="L29" s="202"/>
    </row>
    <row r="30" spans="2:12" ht="12" customHeight="1">
      <c r="B30" s="201" t="s">
        <v>350</v>
      </c>
      <c r="C30" s="202"/>
      <c r="D30" s="202"/>
      <c r="E30" s="202"/>
      <c r="F30" s="202"/>
      <c r="G30" s="202"/>
      <c r="H30" s="202"/>
      <c r="I30" s="202"/>
      <c r="J30" s="202"/>
      <c r="K30" s="205">
        <v>175243.67999999749</v>
      </c>
      <c r="L30" s="202">
        <v>170333.15912458237</v>
      </c>
    </row>
    <row r="31" spans="2:12" ht="12" customHeight="1">
      <c r="B31" s="201" t="s">
        <v>342</v>
      </c>
      <c r="C31" s="202"/>
      <c r="D31" s="202"/>
      <c r="E31" s="202"/>
      <c r="F31" s="202"/>
      <c r="G31" s="202"/>
      <c r="H31" s="202"/>
      <c r="I31" s="202"/>
      <c r="J31" s="202"/>
      <c r="K31" s="202"/>
      <c r="L31" s="202"/>
    </row>
    <row r="32" spans="2:12" ht="12" customHeight="1">
      <c r="B32" s="201" t="s">
        <v>343</v>
      </c>
      <c r="C32" s="202"/>
      <c r="D32" s="202"/>
      <c r="E32" s="202"/>
      <c r="F32" s="202"/>
      <c r="G32" s="202"/>
      <c r="H32" s="202"/>
      <c r="I32" s="202"/>
      <c r="J32" s="202"/>
      <c r="K32" s="202"/>
      <c r="L32" s="202"/>
    </row>
    <row r="33" spans="2:12" ht="12" customHeight="1">
      <c r="B33" s="201" t="s">
        <v>344</v>
      </c>
      <c r="C33" s="202"/>
      <c r="D33" s="202"/>
      <c r="E33" s="202"/>
      <c r="F33" s="202"/>
      <c r="G33" s="202"/>
      <c r="H33" s="202"/>
      <c r="I33" s="202"/>
      <c r="J33" s="202"/>
      <c r="K33" s="202"/>
      <c r="L33" s="202"/>
    </row>
    <row r="34" spans="2:12" ht="12" customHeight="1">
      <c r="B34" s="199" t="s">
        <v>351</v>
      </c>
      <c r="C34" s="200">
        <v>8695000</v>
      </c>
      <c r="D34" s="200"/>
      <c r="E34" s="200"/>
      <c r="F34" s="200"/>
      <c r="G34" s="200"/>
      <c r="H34" s="200"/>
      <c r="I34" s="200"/>
      <c r="J34" s="200"/>
      <c r="K34" s="200">
        <v>-4555576.3200000022</v>
      </c>
      <c r="L34" s="200">
        <v>4134513.1591245821</v>
      </c>
    </row>
    <row r="35" spans="2:12" ht="12" customHeight="1"/>
    <row r="36" spans="2:12" ht="12" customHeight="1">
      <c r="B36" s="182" t="s">
        <v>352</v>
      </c>
      <c r="C36" s="183"/>
      <c r="D36" s="184"/>
      <c r="E36" s="184"/>
      <c r="F36" s="185"/>
      <c r="I36" s="184"/>
    </row>
    <row r="37" spans="2:12" ht="12" customHeight="1">
      <c r="B37" s="186"/>
      <c r="C37" s="186"/>
      <c r="D37" s="187"/>
      <c r="E37" s="188"/>
      <c r="F37" s="188"/>
    </row>
    <row r="38" spans="2:12" ht="12" customHeight="1">
      <c r="B38" s="186" t="s">
        <v>265</v>
      </c>
      <c r="C38" s="183"/>
      <c r="D38" s="187"/>
      <c r="E38" s="188"/>
      <c r="F38" s="188"/>
      <c r="J38" s="184" t="s">
        <v>141</v>
      </c>
      <c r="K38" s="185"/>
    </row>
    <row r="39" spans="2:12" ht="17.25" customHeight="1">
      <c r="B39" s="188"/>
      <c r="E39" s="181"/>
      <c r="F39" s="181"/>
      <c r="J39" s="188"/>
    </row>
    <row r="40" spans="2:12" ht="12" customHeight="1">
      <c r="B40" s="206"/>
      <c r="C40" s="207"/>
      <c r="D40" s="207"/>
    </row>
    <row r="41" spans="2:12" ht="12" customHeight="1"/>
    <row r="42" spans="2:12" ht="12" customHeight="1"/>
    <row r="43" spans="2:12" ht="12" customHeight="1"/>
    <row r="44" spans="2:12" ht="12" customHeight="1"/>
    <row r="45" spans="2:12" ht="12" customHeight="1"/>
    <row r="46" spans="2:12" ht="12" customHeight="1"/>
    <row r="47" spans="2:12" ht="12" customHeight="1"/>
    <row r="48" spans="2:12" ht="12" customHeight="1"/>
    <row r="49" ht="12" customHeight="1"/>
    <row r="50" ht="12" customHeight="1"/>
    <row r="51" ht="12" customHeight="1"/>
    <row r="111" spans="3:3">
      <c r="C111" s="168" t="s">
        <v>321</v>
      </c>
    </row>
  </sheetData>
  <mergeCells count="4">
    <mergeCell ref="B1:C1"/>
    <mergeCell ref="B2:C2"/>
    <mergeCell ref="B6:L6"/>
    <mergeCell ref="B7:L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BS</vt:lpstr>
      <vt:lpstr>BU</vt:lpstr>
      <vt:lpstr>BNT</vt:lpstr>
      <vt:lpstr>PNK</vt:lpstr>
      <vt:lpstr>BU!Print_Area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mersihahot</dc:creator>
  <cp:lastModifiedBy>Ivana Vukovic2</cp:lastModifiedBy>
  <cp:lastPrinted>2019-07-29T06:54:22Z</cp:lastPrinted>
  <dcterms:created xsi:type="dcterms:W3CDTF">2018-04-22T12:10:41Z</dcterms:created>
  <dcterms:modified xsi:type="dcterms:W3CDTF">2019-11-05T08:24:20Z</dcterms:modified>
</cp:coreProperties>
</file>