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75" windowWidth="19440" windowHeight="5970"/>
  </bookViews>
  <sheets>
    <sheet name="BU 31.03.2020" sheetId="2" r:id="rId1"/>
    <sheet name="BS 31.03.2020" sheetId="1" r:id="rId2"/>
    <sheet name="BNT 31.03.2020" sheetId="10" r:id="rId3"/>
    <sheet name="IPK 31.03.2020" sheetId="18" r:id="rId4"/>
  </sheets>
  <definedNames>
    <definedName name="_xlnm.Print_Area" localSheetId="1">'BS 31.03.2020'!$A$1:$E$111</definedName>
    <definedName name="_xlnm.Print_Area" localSheetId="0">'BU 31.03.2020'!$A$1:$E$120</definedName>
    <definedName name="_xlnm.Print_Area" localSheetId="3">'IPK 31.03.2020'!$A$1:$K$41</definedName>
  </definedNames>
  <calcPr calcId="145621"/>
</workbook>
</file>

<file path=xl/calcChain.xml><?xml version="1.0" encoding="utf-8"?>
<calcChain xmlns="http://schemas.openxmlformats.org/spreadsheetml/2006/main">
  <c r="A8" i="10" l="1"/>
  <c r="A41" i="18" l="1"/>
  <c r="A67" i="10"/>
  <c r="A116" i="1"/>
  <c r="L18" i="18" l="1"/>
</calcChain>
</file>

<file path=xl/sharedStrings.xml><?xml version="1.0" encoding="utf-8"?>
<sst xmlns="http://schemas.openxmlformats.org/spreadsheetml/2006/main" count="434" uniqueCount="379">
  <si>
    <t>BILANS STANJA</t>
  </si>
  <si>
    <t>AKTIVA</t>
  </si>
  <si>
    <t>grupa računa</t>
  </si>
  <si>
    <t>POZICIJA</t>
  </si>
  <si>
    <t>Napomena</t>
  </si>
  <si>
    <t>I z n o s</t>
  </si>
  <si>
    <t>Tekuća godina</t>
  </si>
  <si>
    <t>Prethodna godina</t>
  </si>
  <si>
    <t>A. Nematerijalna imovina (A.1+A.2+A.3+A.4)</t>
  </si>
  <si>
    <t>A.1 Gudvil</t>
  </si>
  <si>
    <t>A.2 Druga dugoročna nematerijalna imovina</t>
  </si>
  <si>
    <t>A.3 Potraživanja po osnovu datih avansa za dugoročna nematerijalna ulaganja i aktivna vremenska razgraničenja</t>
  </si>
  <si>
    <t>A.4 Umanjenje i ispravka vrijednosti nematerijalnih ulaganja (+/-)</t>
  </si>
  <si>
    <t>B. Nekretnine, postrojenja i oprema za neposredno obavljanje djelatnosti osiguranja (B.1+B.2+B.3+B.4+B.5)</t>
  </si>
  <si>
    <t>B.1 Zemljište i objekti za neposredno obavljanje djelatnosti osiguranja</t>
  </si>
  <si>
    <t>B.2 Oprema i sitan invetar za neposredno obavljenje djelatnosti osiguranja</t>
  </si>
  <si>
    <t>B.3 Potraživanja po osnovu datih avansa za nekretnine, postrojenja i opremu za neposredno obavljanje djelatnosti osiguranja</t>
  </si>
  <si>
    <t>B.4 Nekretnine, postrojenja i oprema za neposredno obavljanje djelatnosti osiguranja u izgradnji</t>
  </si>
  <si>
    <t>B.5 Ispravka vrijednosti nekretnina, postrojenja i opreme za neposredno obavljanje djelatnosti osiguranja (+/-)</t>
  </si>
  <si>
    <t>C. Dugoročna finansijska ulaganja (C1+C2)</t>
  </si>
  <si>
    <t>C1. Dugoročna finansijska ulaganja kapitala i tehničkih rezervi</t>
  </si>
  <si>
    <t>020, 030, 040, 050, 060, 070</t>
  </si>
  <si>
    <t xml:space="preserve">      C1.1 Hartije od vrijednosti</t>
  </si>
  <si>
    <t>021, 031, 041, 051, 061, 071</t>
  </si>
  <si>
    <t xml:space="preserve">      C1.2 Obveznice, odnosno druge dužničke hartije od vrijednosti</t>
  </si>
  <si>
    <t>022, 032, 042, 052, 062, 072</t>
  </si>
  <si>
    <t xml:space="preserve">      C1.3 Akcije</t>
  </si>
  <si>
    <t>023, 033, 043, 053, 063, 073</t>
  </si>
  <si>
    <t xml:space="preserve">      C1.4 Ulaganja u investicione fondove</t>
  </si>
  <si>
    <t>024, 034, 044, 054, 064, 074</t>
  </si>
  <si>
    <t xml:space="preserve">      C1.5 Dugoročni depoziti i druga dugoročna finansijska ulaganja</t>
  </si>
  <si>
    <t>025, 035, 045, 055, 065, 075</t>
  </si>
  <si>
    <t xml:space="preserve">      C1.6 Investicione nekretnine i druge nekretnine, postrojenja i oprema, koji nisu namijenjeni za neposredno obavljanje djelatnosti osiguranja</t>
  </si>
  <si>
    <t xml:space="preserve">      C1.7 Udjeli i učešća u društvima</t>
  </si>
  <si>
    <t xml:space="preserve">      C1.8 Dugoročna poslovna potraživanja i druga dugoročna potraživanja</t>
  </si>
  <si>
    <t>028, 036, 046, 056, 066,076</t>
  </si>
  <si>
    <t xml:space="preserve">      C1.9 Izvedeni finansijski instrumenti </t>
  </si>
  <si>
    <t xml:space="preserve">      C1.10 Druga dugoročna finansijska ulaganja</t>
  </si>
  <si>
    <t xml:space="preserve">      C1.11 Stalna imovina koja se drži za prodaju</t>
  </si>
  <si>
    <t>C2. Dugoročna finansijska ulaganja u grupu društava, pridružena i zajednički kontrolisana društva</t>
  </si>
  <si>
    <t xml:space="preserve">      C2.1 Akcije, dužničke hartije od vrijednosti i izvedeni finansijski instrumenti u grupu društava, pridružena i zajednički kontrolisana</t>
  </si>
  <si>
    <t xml:space="preserve">      C2.2 Depoziti kod grupe banaka, kod pridruženih banaka i kod zajednički kontrolisanih banaka</t>
  </si>
  <si>
    <t xml:space="preserve">      C2.3 Druga finansijska ulaganja u grupu društava, pridružena i zajednički kontrolisana društva</t>
  </si>
  <si>
    <t>D. Kratkoročna finansijska ulaganja (D.1+D.2+D.3)</t>
  </si>
  <si>
    <t>D.1 Hartije od vrijednosti</t>
  </si>
  <si>
    <t>D.2 Kratkoročni depoziti kod banaka</t>
  </si>
  <si>
    <t>D.3 Izvedeni finansijski instrumenti i druga kratkoročna finansijska ulaganja</t>
  </si>
  <si>
    <t>E. Kratkoročna sredstva (E.1+E.2+E.3)</t>
  </si>
  <si>
    <t>10, 11</t>
  </si>
  <si>
    <t>E.1 Gotovinska sredstva</t>
  </si>
  <si>
    <t>E.2 Kratkoročna potraživanja</t>
  </si>
  <si>
    <t xml:space="preserve">      E.2.1 Kratkoročna potraž. iz neposrednih poslova osiguranja</t>
  </si>
  <si>
    <t xml:space="preserve">      E.2.2 Kratkoročna potraživanja za premije reosiguranja i saosiguranja</t>
  </si>
  <si>
    <t xml:space="preserve">      E.2.3 Kratkoročna potraživanja za udjele u naknadama šteta</t>
  </si>
  <si>
    <t xml:space="preserve">      E.2.4 Druga kratkoročna potraživanja iz poslova osiguranja</t>
  </si>
  <si>
    <t xml:space="preserve">      E.2.5 Kratkoročna potraživanja iz finansiranja</t>
  </si>
  <si>
    <t xml:space="preserve">      E.2.6 Druga kratkoročna potraživanja</t>
  </si>
  <si>
    <t>310, 311, 319, 320, 321, 329</t>
  </si>
  <si>
    <t>E.3 Zalihe materijala i sitnog inventara</t>
  </si>
  <si>
    <t>F. Udio reosiguravača u tehničkim rezervama</t>
  </si>
  <si>
    <t>G. Aktivna vremenska razgraničenja</t>
  </si>
  <si>
    <t>G.1 Odloženi troškovi sticanja osiguranja</t>
  </si>
  <si>
    <t>190, 193, 194, 195, 196, 198</t>
  </si>
  <si>
    <t>G.2 Ostala aktivna vremenska razgraničenja</t>
  </si>
  <si>
    <t>H. Odložena poreska sredstva</t>
  </si>
  <si>
    <t>UKUPNA AKTIVA</t>
  </si>
  <si>
    <t>PASIVA</t>
  </si>
  <si>
    <t>A. Osnovni kapital (A.1+A.2)</t>
  </si>
  <si>
    <t>A.1 Akcijski kapital - obične akcije</t>
  </si>
  <si>
    <t>A.2 Akcijski kapital - povlašćene akcije</t>
  </si>
  <si>
    <t>B. Rezerve (B.1+B.2+B.3+B.4+B.5)</t>
  </si>
  <si>
    <t>B.1 Kapitalne rezerve</t>
  </si>
  <si>
    <t>B.2 Rezerve iz dobiti</t>
  </si>
  <si>
    <t xml:space="preserve">      B.2.1  Zakonske rezerve</t>
  </si>
  <si>
    <t xml:space="preserve">      B.2.2 Rezerve za sopstvene akcije</t>
  </si>
  <si>
    <t xml:space="preserve">      B.2.3 Statutarne rezerve</t>
  </si>
  <si>
    <t xml:space="preserve">      B.2.4 Ostale rezerve iz dobitka</t>
  </si>
  <si>
    <t>B.3 Sopstvene akcije</t>
  </si>
  <si>
    <t>940-949</t>
  </si>
  <si>
    <t>B.4 Revalorizacione rezrve</t>
  </si>
  <si>
    <t>B.5 Prenesena i nerasporedjena dobit/gubitak (+/-)</t>
  </si>
  <si>
    <t>920-925</t>
  </si>
  <si>
    <t xml:space="preserve">      B.5.1 Prenesena dobit/gubitak iz prethodnih godina (+/-)</t>
  </si>
  <si>
    <t>921-926</t>
  </si>
  <si>
    <t xml:space="preserve">      B.5.2 Neraspoređena dobit/gubitak tekuće poslovne godine (+/-)</t>
  </si>
  <si>
    <t>C. Rezervisanja (C.1+C.2+C.3)</t>
  </si>
  <si>
    <t>C.1 Bruto tehničke rezerve</t>
  </si>
  <si>
    <t xml:space="preserve">      C.1.1 Bruto prenosne premije</t>
  </si>
  <si>
    <t xml:space="preserve">      C.1.2 Bruto rezervisanja za nastale prijavljene štete</t>
  </si>
  <si>
    <t xml:space="preserve">      C.1.3 Bruto rezervisanja za nastale i neprijavljene štete</t>
  </si>
  <si>
    <t xml:space="preserve">      C.1.4 Bruto rezervisanja za troškove likvidacije šteta</t>
  </si>
  <si>
    <t xml:space="preserve">      C.1.5 Bruto rezervisanja za izravnanje rizika</t>
  </si>
  <si>
    <t xml:space="preserve">      C.1.6 Bruto ostala druga osiguravajuća tehnička rezervisanja</t>
  </si>
  <si>
    <t>C.2 Matematička rezerva i druga tehnička rezrvisanja životnih osiguranja</t>
  </si>
  <si>
    <t xml:space="preserve">      C.2.1 Bruto matematička rezervisanja za životna osiguranja</t>
  </si>
  <si>
    <t xml:space="preserve">      C.2.2 Bruto matematička rezervisanja za životna osiguranja kod kojih ugovarač osiguranja preuzima rizik ulaganja</t>
  </si>
  <si>
    <t xml:space="preserve">      C.2.3 Bruto matematička rezervisanja za druge vrste osiguranja za koje je potrebno formirati matematička rezervisanja</t>
  </si>
  <si>
    <t xml:space="preserve">      C.2.4 Bruto rezervisanja za učešće u dobiti</t>
  </si>
  <si>
    <t>C.3 Ostala rezervisanja</t>
  </si>
  <si>
    <t xml:space="preserve">      C.3.1 Rezervisanja za penzije, jubilarne nagrade i otpremnine</t>
  </si>
  <si>
    <t xml:space="preserve">      C.3.2 Ostala rezervisanja, osim tehničkih rezervisanja</t>
  </si>
  <si>
    <t>D. Kratkoročne obaveze (D.1+D.2+D.3+D.4+D.5+D.6+D.7)</t>
  </si>
  <si>
    <t>D.1 Kratkoročne obaveze iz neposrednih poslova osiguranja</t>
  </si>
  <si>
    <t>D.2 Kratkoročne obaveze za premije iz saosiguranja i reosiguranja</t>
  </si>
  <si>
    <t>D.3 Kratkoročne obaveze za udjele u iznosima šteta</t>
  </si>
  <si>
    <t>D.4 Druge kratkoročne obaveze iz poslova osiguranja</t>
  </si>
  <si>
    <t>D.5 Kratkoročne obaveze iz finansiranja</t>
  </si>
  <si>
    <t>D.6 Kratkoročne obaveze prema zaposlenima</t>
  </si>
  <si>
    <t>D.7 Druge kratkoročne obaveze i izvedeni finansijski instrumenti</t>
  </si>
  <si>
    <t>E. Dugoročne obaveze iz finansiranja i poslovanja (E.1+E.2+E.3+E.4)</t>
  </si>
  <si>
    <t>E.1 Obaveze prema bankama</t>
  </si>
  <si>
    <t>E.2 Obaveze po izdatim hartijama od vrijednosti</t>
  </si>
  <si>
    <t>E.3 Druge finansijske obaveze</t>
  </si>
  <si>
    <t>E.4 Obaveze za odloženi porez</t>
  </si>
  <si>
    <t>F. Pasivna vremenska razgraničenja</t>
  </si>
  <si>
    <t>UKUPNA PASIVA</t>
  </si>
  <si>
    <t>BILANS USPJEHA</t>
  </si>
  <si>
    <t>I. POSLOVNI PRIHODI (1+2)</t>
  </si>
  <si>
    <t>1. Prihod od premije osiguranja i saosiguranja</t>
  </si>
  <si>
    <t>1.1 Obračunate bruto premije osiguranja</t>
  </si>
  <si>
    <t>1.2 Primljene premije saosiguranja</t>
  </si>
  <si>
    <t>1.3 Primljene premije reosiguranja i premije reosiguranja iz cesije</t>
  </si>
  <si>
    <t>1.4 Smanjenje za udjele saosiguravača u premijama osiguranja</t>
  </si>
  <si>
    <t>1.5 Smanjenje za udio reosiguranja u premijama osiguranja i za udjele retrocesionara u premijama osiguranja</t>
  </si>
  <si>
    <t>1.6 Promjene bruto prenosnih premija (+/-)</t>
  </si>
  <si>
    <t>1.7 Promjene prenosnih premija za saosiguravajući dio (+/-)</t>
  </si>
  <si>
    <t>1.8 Promjene prenosnih premija za reosiguravajući dio (+/-)</t>
  </si>
  <si>
    <t>2. Neto prihodi od ostalih usluga</t>
  </si>
  <si>
    <t>2.1 Prihodi od usluga za obavljanje drugih poslova osiguranja</t>
  </si>
  <si>
    <t>2.2 Prihod od ukidanja rezervisanja, osim tehničkih rezervisanja</t>
  </si>
  <si>
    <t>2.3 Revalorizacioni poslovni prihodi</t>
  </si>
  <si>
    <t xml:space="preserve">2.4 Prihodi od drugih usluga </t>
  </si>
  <si>
    <t>II. POSLOVNI RASHODI (1+2+3)</t>
  </si>
  <si>
    <t>1. Rashodi naknada šteta</t>
  </si>
  <si>
    <t>1.1 Obračunate bruto naknade šteta</t>
  </si>
  <si>
    <t>1.2 Troškovi vezani za isplatu šteta</t>
  </si>
  <si>
    <t>1.3 Umanjenje za prihode ostvarene iz bruto regresnih potraživanja</t>
  </si>
  <si>
    <t>1.6 Promjene bruto rezervisanja za nastale prijavljene štete (+/-)</t>
  </si>
  <si>
    <t>1.7 Promjene rezervisanja za nastale prijavljene štete za saosiguravajući i reosiguravajući dio (+/-)</t>
  </si>
  <si>
    <t>1.8 Promjena bruto rezervisanja za nastale neprijavljene štete (+/-)</t>
  </si>
  <si>
    <t>1.9 Umanjenje za udjele saosiguravača i reosiguravača i retrocesionara u rezervisanjima za nastale neprijavljene štete</t>
  </si>
  <si>
    <t>1.10 Promjena rezervisanja za troškove likvidacije šteta</t>
  </si>
  <si>
    <t>2. Rashodi za promjene neto tehničkih rezervisanja</t>
  </si>
  <si>
    <t>2.1 Promjene rezervisanja za bonuse i popuste i storno (+/-)</t>
  </si>
  <si>
    <t>2.2 Promjene matematičkih rezervisanja (+/-)</t>
  </si>
  <si>
    <t>2.3 Promjena rezervisanja za izravnanje rizika (+/-)</t>
  </si>
  <si>
    <t>416, 417</t>
  </si>
  <si>
    <t>2.4 Promjena rezervisanja za prenosne premije (+/-)</t>
  </si>
  <si>
    <t>2.5 Promjena drugih tehničkih rezervisanja (+/-)</t>
  </si>
  <si>
    <t>3. Ostali troškovi, doprinosi i rezervisanja</t>
  </si>
  <si>
    <t>3.1 Troškovi za preventivu</t>
  </si>
  <si>
    <t>3.2 Vatrogasni doprinos</t>
  </si>
  <si>
    <t>3.3 Garantni fond</t>
  </si>
  <si>
    <t>3.4 Troškovi nadzornog organa</t>
  </si>
  <si>
    <t>3.5 Troškovi ispravke vrijednosti premije osiguranja</t>
  </si>
  <si>
    <t>3.6 Drugi ostali neto troškovi osiguranja</t>
  </si>
  <si>
    <t>3.7 Rezervacije za penzije, jubilarne nagrade i otpremnine povodom penzionisanja</t>
  </si>
  <si>
    <t>3.8 Rezervacija za onerozne (štetne) ugovore</t>
  </si>
  <si>
    <t>3.9 Druge rezervacije</t>
  </si>
  <si>
    <t>III DOBITAK/GUBITAK - BRUTO POSLOVNI REZULTAT (I-II)</t>
  </si>
  <si>
    <t>1. Troškovi sticanja osiguranja</t>
  </si>
  <si>
    <t>2. Promjene u razraničenim troškovima sticanja osiguranja</t>
  </si>
  <si>
    <t>3. Amortizacija</t>
  </si>
  <si>
    <t>4. Troškovi rada</t>
  </si>
  <si>
    <t>4.1 Troškovi zarada, naknada zarada i ostalih primanja zaposlenih</t>
  </si>
  <si>
    <t>4.2 Porezi i doprinosi na isplaćene zarade</t>
  </si>
  <si>
    <t>476, 479</t>
  </si>
  <si>
    <t>4.3 Drugi troškovi rada</t>
  </si>
  <si>
    <t>5. Materijalni troškovi</t>
  </si>
  <si>
    <t>5.1 troškovi materijala za popravku i održavanje, otpis sitnog inventara i usklađivanje</t>
  </si>
  <si>
    <t>5.2 Troškovi kancelarijskog materijala</t>
  </si>
  <si>
    <t>5.3 Troškovi energije</t>
  </si>
  <si>
    <t>5.4 Drugi troškovi materijala</t>
  </si>
  <si>
    <t>6. Ostali troškovi usluga</t>
  </si>
  <si>
    <t>6.1 Troškovi konsultantskih usluga (troškovi po ugovorima o djelu, ugovorima o autorskom radu, intelektualnih usluga-zajedno sa dažbinama, koje idu na teret preduzeća)</t>
  </si>
  <si>
    <t>6.2 Zakupnine</t>
  </si>
  <si>
    <t>6.3 Troškovi platnog prometa i bankarskih usluga</t>
  </si>
  <si>
    <t>6.4 Premije osiguranja</t>
  </si>
  <si>
    <t>6.5 Troškovi reklame, propagande i reprezentacije</t>
  </si>
  <si>
    <t>6.6 Troškovi drugih usluga</t>
  </si>
  <si>
    <t>7. Drugi troškovi</t>
  </si>
  <si>
    <t>8. Umanjenje za prihode od provizije reosiguranja</t>
  </si>
  <si>
    <t>V DOBITAK/GUBITAK - NETO POSLOVNI REZULTAT (III-IV)</t>
  </si>
  <si>
    <t>VI FINANSIJSKI REZULTAT OD ULAGANJA (3+6)</t>
  </si>
  <si>
    <t>1. Prihodi od ulaganja sredstava tehničkih rezervi matematičke rezerve</t>
  </si>
  <si>
    <t>1.1 Pihodi od kamata</t>
  </si>
  <si>
    <t>1.2 Povećanje fer vrijednosti prilikom upotrebe posebnih pravila za obračunavanje rizika</t>
  </si>
  <si>
    <t>1.3 Dobici od finansijskih sredstava i finansijskih obaveza</t>
  </si>
  <si>
    <t>1.4 Prihodi od dividendi i drugih udjela u dobitku</t>
  </si>
  <si>
    <t>1.5 Pozitivne kursne razlike</t>
  </si>
  <si>
    <t>1.6 Drugi prihodi</t>
  </si>
  <si>
    <t>2. Rashodi od ulaganja sredstava tehničkih rezervi i matematičke rezerve</t>
  </si>
  <si>
    <t>2.1 Rahodi od kamata</t>
  </si>
  <si>
    <t>2.2 Gubici kod finansijskih sredtava i finansijskih obaveza</t>
  </si>
  <si>
    <t>2.3 Rashodi od umanjenja vrijednosti</t>
  </si>
  <si>
    <t>2.4 Negativne kursne razlike</t>
  </si>
  <si>
    <t>731, 736, 737, 738, 739</t>
  </si>
  <si>
    <t>2.5 Drugi finansijski rashodi</t>
  </si>
  <si>
    <t>740, 741, 742, 743, 744, 745, 746</t>
  </si>
  <si>
    <t>2.6 Rashodi nastali investiranjem tehničkih rezervi u investicione nekretnine</t>
  </si>
  <si>
    <t>3. Neto finansijski rezultat od ulaganja sredstava tehničkih rezervi i matematičke rezerve (1-2)</t>
  </si>
  <si>
    <t>4. Prihodi od ulaganja koja se ne finansiraju iz sredstava tehničkih rezervi</t>
  </si>
  <si>
    <t>4.1 Prihodi od kamata</t>
  </si>
  <si>
    <t>4.2 Dobici od finansijskih sredstava i finansijskih obaveza</t>
  </si>
  <si>
    <t>4.3 Drugi prihodi od ulaganja</t>
  </si>
  <si>
    <t>4.4 Prihodi od dividendi i drugih udjela u dobitku</t>
  </si>
  <si>
    <t>775, 776, 777, 779</t>
  </si>
  <si>
    <t>4.5 Drugi finansijski prihodi</t>
  </si>
  <si>
    <t>780, 781, 782</t>
  </si>
  <si>
    <t>4.6 Prihodi od ulaganja u investicione nekretnine</t>
  </si>
  <si>
    <t>783, 784, 785, 786, 787, 788, 789</t>
  </si>
  <si>
    <t>4.7 Drugi prihodi</t>
  </si>
  <si>
    <t>5. Rashodi od ulaganja koja se ne finansiraju iz srestava tehničkih rezervi</t>
  </si>
  <si>
    <t>5.1 Rashodi od kamata</t>
  </si>
  <si>
    <t>5.2 Gubici kod finansijskih sredtava i finansijskih obaveza</t>
  </si>
  <si>
    <t>5.3 Rashodi od umanjenja vrijednosti</t>
  </si>
  <si>
    <t>731, 733, 736, 737, 738, 739</t>
  </si>
  <si>
    <t>5.4 Drugi finansijski rashodi</t>
  </si>
  <si>
    <t>740, 741, 742, 743, 744</t>
  </si>
  <si>
    <t>5.5 Rashodi od amortizacije, vrednovanje po fer vrijednosti investicionih nekretnina</t>
  </si>
  <si>
    <t>5.6 Rashodi za druge nekretnine</t>
  </si>
  <si>
    <t>6. Neto finansijski rezultat od ulaganja koja se ne finansiraju iz sredstava tehničkih rezervi (4-5)</t>
  </si>
  <si>
    <t>VII  DOBITAK/GUBITAK IZ REDOVNOG POSLOVANJA PRIJE OPOREZIVANJA (V+VI)</t>
  </si>
  <si>
    <t>VIII POREZ NA DOBIT</t>
  </si>
  <si>
    <t>1.1 Porez na dobit</t>
  </si>
  <si>
    <t>1.2 Prihodi (rashodi) na ime odloženog poreza</t>
  </si>
  <si>
    <t>IX NETO DOBIT/GUBITAK ZA POSLOVNU GODINU (+/-)</t>
  </si>
  <si>
    <t>X RASPODJELA NETO DOBITI</t>
  </si>
  <si>
    <t>830, 831, 832, 833, 834, 839</t>
  </si>
  <si>
    <t>1. Raspodjela neto dobiti</t>
  </si>
  <si>
    <t>XI ZARADA PO AKCIJI</t>
  </si>
  <si>
    <t>980 OSIM 9802</t>
  </si>
  <si>
    <t>982 OSIM 9822</t>
  </si>
  <si>
    <t>000-</t>
  </si>
  <si>
    <t>002,003,004-</t>
  </si>
  <si>
    <t>005,006-</t>
  </si>
  <si>
    <t>008,009-</t>
  </si>
  <si>
    <t>010-</t>
  </si>
  <si>
    <t>011,012-</t>
  </si>
  <si>
    <t>013-</t>
  </si>
  <si>
    <t>014,015,016-</t>
  </si>
  <si>
    <t>019-</t>
  </si>
  <si>
    <t>026-</t>
  </si>
  <si>
    <t>027-</t>
  </si>
  <si>
    <t>029,037,047,057,067,077-</t>
  </si>
  <si>
    <t>038,048,058,068,078-</t>
  </si>
  <si>
    <t>080,081,083,084,085-</t>
  </si>
  <si>
    <t>082-</t>
  </si>
  <si>
    <t>086,087-</t>
  </si>
  <si>
    <t>180,182,184-</t>
  </si>
  <si>
    <t>181,183,185-</t>
  </si>
  <si>
    <t>186-</t>
  </si>
  <si>
    <t>27,28,29</t>
  </si>
  <si>
    <t>BILANS NOVČANIH TOKOVA</t>
  </si>
  <si>
    <t>A</t>
  </si>
  <si>
    <t>Tokovi gotovine iz poslovne aktivnosti</t>
  </si>
  <si>
    <t>Prilivi gotovine iz poslovne aktivnosti</t>
  </si>
  <si>
    <t>Prilivi od premija (iz osiguranja,saosiguranja i reosiguranja)</t>
  </si>
  <si>
    <t>Prilivi po osnovu ostalih poslovnih prihoda</t>
  </si>
  <si>
    <t>Prihodi od ucesća u naknadi steta (saosiguranja i reosiguranja)</t>
  </si>
  <si>
    <t>Prilivi po osnovu vanrednih rashoda</t>
  </si>
  <si>
    <t>Odlivi gotovine iz poslovne aktivnosti</t>
  </si>
  <si>
    <t>Odlivi po osnovu naknade stete (iz osig.,reosig. i saosig.)</t>
  </si>
  <si>
    <t>Odlivi po osnovu premija (saosiguranja,reosiguranja, kao i provizija po osnovu reosiguranja i saosiguranja)</t>
  </si>
  <si>
    <t>Odlivi po osnovu bruto zarada,naknada zarada I dr.licn.rashoda</t>
  </si>
  <si>
    <t>Odlivi po osn.poreza,doprinosa I dr. dazbina</t>
  </si>
  <si>
    <t>Odlivi po osnovu zakupnina</t>
  </si>
  <si>
    <t>Odlivi po osnovu provizija (zastupnici I posrednici)</t>
  </si>
  <si>
    <t>Odlivi po osn. dr. troskova poslovanja</t>
  </si>
  <si>
    <t>Odlivi po osnovu vanrednih rashoda</t>
  </si>
  <si>
    <t>Neto promjena gotovine iz poslovnih djelatnosti</t>
  </si>
  <si>
    <t>B</t>
  </si>
  <si>
    <t>Tokovi gotovine iz aktivnosti investiranja</t>
  </si>
  <si>
    <t>Prilivi gotovine iz aktivnosti investiranja</t>
  </si>
  <si>
    <t>Prilivi od prodaje HOV</t>
  </si>
  <si>
    <t>Prilivi od ulaganja u HOV (dividende,kamate i ucesca u dobiti)</t>
  </si>
  <si>
    <t>Prilivi od prodaje nematerijalnih ulaganja i osnovnih sredstava</t>
  </si>
  <si>
    <t>Prilivi po osnovu izvrsenih uplata kapitala</t>
  </si>
  <si>
    <t>Ostali prilivi od investiranja (povracaj depozita i avansa)</t>
  </si>
  <si>
    <t>Odlivi gotovine iz aktivnosti investiranja</t>
  </si>
  <si>
    <t>Odlivi po osn. ulaganja hartija od vrijednosti koje su izdate od str.CG</t>
  </si>
  <si>
    <t>Odlivi po osn. ulaganja hartija od vrijednosti koje su izdate od str. Centralne banke I Vlade stranih drzava</t>
  </si>
  <si>
    <t>Odlivi po osn.ulaganja u obaveznice, odnosno dr. duznicke HOV kojima se trguje na organizovanom trzistu HOV</t>
  </si>
  <si>
    <t>Odlivi po osn.ulaganja u obaveznice, odnosno dr. duznicke HOV kojima se ne trguje na organizovanom trzistu HOV</t>
  </si>
  <si>
    <t>Odlivi po osn.ulaganja u akcije kojima se trguje na organizovanom trzistu HOV</t>
  </si>
  <si>
    <t>Odlivi po osn.deponovanja I ulaganja kod banaka sa sjedistem u CG</t>
  </si>
  <si>
    <t>Odlivi za kupovinu nemater.ulaganja I ostalih sredstava</t>
  </si>
  <si>
    <t>Ostali odlivi gotovine iz aktivnosti investiranja</t>
  </si>
  <si>
    <t>Neto promjena gotovine iz aktivnosti investiranja</t>
  </si>
  <si>
    <t>C</t>
  </si>
  <si>
    <t>Novcani tokovi iz aktivnosti finasiranja</t>
  </si>
  <si>
    <t>Prilivi gotovine iz aktivnosti finansiranja</t>
  </si>
  <si>
    <t>Prilivi po osnovu dugorocnih kredita</t>
  </si>
  <si>
    <t>Prilivi po osnovu kratkorocnih kredita</t>
  </si>
  <si>
    <t>Prilivi od uplata kapitala</t>
  </si>
  <si>
    <t>Ostali prilivi iz finansiranja</t>
  </si>
  <si>
    <t>Odlivi gotovine iz aktivnosti finansiranja</t>
  </si>
  <si>
    <t>Odlivi po osn. otkupa sopstvenih akcija</t>
  </si>
  <si>
    <t>Odlivi po osn. dugorocnih kredita</t>
  </si>
  <si>
    <t>Odlivi po osn. kratkorocnih kredita</t>
  </si>
  <si>
    <t>Ostali odlivi po osn.aktivnosti finansiranja</t>
  </si>
  <si>
    <t>Neto promjena gotovine iz aktivnosti finansiranja</t>
  </si>
  <si>
    <t>D</t>
  </si>
  <si>
    <t>Neto promjena gotovine</t>
  </si>
  <si>
    <t>GOTOVINA NA KRAJU OBRAČUNSKOG PERIODA</t>
  </si>
  <si>
    <t>GOTOVINA NA POČETKU OBRAČUNSKOG PERIODA</t>
  </si>
  <si>
    <t>IV TROŠKOVI SPROVOĐENJA OSIGURANJA (1+2+3+4+5+6+7+8)</t>
  </si>
  <si>
    <t>Prethodna godina 31.12.2015.</t>
  </si>
  <si>
    <t>IZVJEŠTAJ O PROMJENAMA NA KAPITALU</t>
  </si>
  <si>
    <t>Pozicija</t>
  </si>
  <si>
    <t>Uplaćeni kapital- redovne akcije</t>
  </si>
  <si>
    <t>Uplaćeni kapital- povlašćene akcije</t>
  </si>
  <si>
    <t>Revalorizacijska rezerva - zemljište i građevinski objekti</t>
  </si>
  <si>
    <t>Revalorizacijska rezerva- finansijska ulaganja</t>
  </si>
  <si>
    <t>Ostale revalorizacijske rezerve</t>
  </si>
  <si>
    <t>Zakonske rezerve</t>
  </si>
  <si>
    <t>Statutarne rezerve</t>
  </si>
  <si>
    <t>Ostale rezerve (sopstvene akcije)</t>
  </si>
  <si>
    <t>Neraspoređena dobit ili preneseni gubitak</t>
  </si>
  <si>
    <t>Ukupno (kapital i rezerve)</t>
  </si>
  <si>
    <t>Promjena računovodstvenih politika</t>
  </si>
  <si>
    <t>Stanje na dan 1. januar prethodne godine (prepravljeno)</t>
  </si>
  <si>
    <t>Realizovani dobici/gubici od finansijske imovine raspoložive za prodaju</t>
  </si>
  <si>
    <t>Povećanje/smanjenje osnovnog kapitala</t>
  </si>
  <si>
    <t>Dividende</t>
  </si>
  <si>
    <t>Prenos dobiti u rezerve</t>
  </si>
  <si>
    <t>Ispravka greški prethodnog razdoblja</t>
  </si>
  <si>
    <t>Promjena fer  vrijednosti finansijske imovine raspoložive za prodaju</t>
  </si>
  <si>
    <t>Ostali gubici/dobici priznati direktno i kapitalu i rezervama</t>
  </si>
  <si>
    <t>Dobitak/gubitak tekućeg perioda</t>
  </si>
  <si>
    <t>U PODGORICI</t>
  </si>
  <si>
    <t>Izvršni direktor: IVAN LERO</t>
  </si>
  <si>
    <r>
      <rPr>
        <b/>
        <sz val="11"/>
        <rFont val="Calibri"/>
        <family val="2"/>
        <scheme val="minor"/>
      </rPr>
      <t>9802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9822</t>
    </r>
    <r>
      <rPr>
        <sz val="11"/>
        <rFont val="Calibri"/>
        <family val="2"/>
        <scheme val="minor"/>
      </rPr>
      <t xml:space="preserve">, </t>
    </r>
  </si>
  <si>
    <r>
      <t xml:space="preserve">1.4 Udio u naknadama šteta iz prihvaćenih </t>
    </r>
    <r>
      <rPr>
        <b/>
        <sz val="11"/>
        <rFont val="Calibri"/>
        <family val="2"/>
        <scheme val="minor"/>
      </rPr>
      <t>saosiguranja</t>
    </r>
    <r>
      <rPr>
        <sz val="11"/>
        <rFont val="Calibri"/>
        <family val="2"/>
        <scheme val="minor"/>
      </rPr>
      <t>, reosiguranja i retrocesija</t>
    </r>
  </si>
  <si>
    <r>
      <t xml:space="preserve">1.5 Umanjenje za udio saosiguravača, </t>
    </r>
    <r>
      <rPr>
        <b/>
        <sz val="11"/>
        <rFont val="Calibri"/>
        <family val="2"/>
        <scheme val="minor"/>
      </rPr>
      <t>reosiguravača</t>
    </r>
    <r>
      <rPr>
        <sz val="11"/>
        <rFont val="Calibri"/>
        <family val="2"/>
        <scheme val="minor"/>
      </rPr>
      <t xml:space="preserve"> i retrocesionara u naknadama šteta</t>
    </r>
  </si>
  <si>
    <r>
      <rPr>
        <b/>
        <sz val="11"/>
        <rFont val="Calibri"/>
        <family val="2"/>
        <scheme val="minor"/>
      </rPr>
      <t>775,</t>
    </r>
    <r>
      <rPr>
        <sz val="11"/>
        <rFont val="Calibri"/>
        <family val="2"/>
        <scheme val="minor"/>
      </rPr>
      <t xml:space="preserve"> 776, 777, 778, 779, 780, 781, 782</t>
    </r>
  </si>
  <si>
    <r>
      <t xml:space="preserve">5.7 Novčane kazne i odštete </t>
    </r>
    <r>
      <rPr>
        <b/>
        <sz val="11"/>
        <rFont val="Calibri"/>
        <family val="2"/>
        <scheme val="minor"/>
      </rPr>
      <t>i drugi rashodi</t>
    </r>
  </si>
  <si>
    <r>
      <t xml:space="preserve">Vrsta osiguranja: </t>
    </r>
    <r>
      <rPr>
        <b/>
        <sz val="11"/>
        <rFont val="Calibri"/>
        <family val="2"/>
        <scheme val="minor"/>
      </rPr>
      <t>NEŽIVOTNO OSGURANJE</t>
    </r>
    <r>
      <rPr>
        <sz val="11"/>
        <rFont val="Calibri"/>
        <family val="2"/>
        <scheme val="minor"/>
      </rPr>
      <t xml:space="preserve">                                                                                  </t>
    </r>
  </si>
  <si>
    <r>
      <t xml:space="preserve">Sjedište: </t>
    </r>
    <r>
      <rPr>
        <b/>
        <sz val="11"/>
        <rFont val="Calibri"/>
        <family val="2"/>
        <scheme val="minor"/>
      </rPr>
      <t xml:space="preserve">PODGORICA                                                                                                                       </t>
    </r>
  </si>
  <si>
    <r>
      <t xml:space="preserve">Naziv društva za osiguranje: </t>
    </r>
    <r>
      <rPr>
        <b/>
        <sz val="11"/>
        <rFont val="Calibri"/>
        <family val="2"/>
        <scheme val="minor"/>
      </rPr>
      <t>SWISS OSIGURANJE AD</t>
    </r>
    <r>
      <rPr>
        <sz val="11"/>
        <rFont val="Calibri"/>
        <family val="2"/>
        <scheme val="minor"/>
      </rPr>
      <t xml:space="preserve">                                                                     </t>
    </r>
  </si>
  <si>
    <r>
      <t xml:space="preserve">Matični broj: </t>
    </r>
    <r>
      <rPr>
        <b/>
        <sz val="11"/>
        <rFont val="Calibri"/>
        <family val="2"/>
        <scheme val="minor"/>
      </rPr>
      <t>02096064</t>
    </r>
  </si>
  <si>
    <r>
      <t>Šifra djelatnosti:</t>
    </r>
    <r>
      <rPr>
        <b/>
        <sz val="11"/>
        <rFont val="Calibri"/>
        <family val="2"/>
        <scheme val="minor"/>
      </rPr>
      <t xml:space="preserve"> 6512</t>
    </r>
  </si>
  <si>
    <t>3.3.</t>
  </si>
  <si>
    <t>3.3.1.; 6</t>
  </si>
  <si>
    <t>3.3.2.; 7</t>
  </si>
  <si>
    <t>3.4.</t>
  </si>
  <si>
    <t>3.4.1.; 8</t>
  </si>
  <si>
    <t>3.4.2.; 9</t>
  </si>
  <si>
    <t>3.5.; 10</t>
  </si>
  <si>
    <t>10.1.</t>
  </si>
  <si>
    <t>3.11.; 12; 13</t>
  </si>
  <si>
    <t>10.2.</t>
  </si>
  <si>
    <t>10.3.</t>
  </si>
  <si>
    <t>10.4.</t>
  </si>
  <si>
    <t>10.5.</t>
  </si>
  <si>
    <t>3.6.; 11</t>
  </si>
  <si>
    <t>3.8.</t>
  </si>
  <si>
    <t>3.9.; 12</t>
  </si>
  <si>
    <t>3.12.</t>
  </si>
  <si>
    <t>3.10.; 13</t>
  </si>
  <si>
    <t>3.14.</t>
  </si>
  <si>
    <t>3.13.; 15</t>
  </si>
  <si>
    <t>16.1.</t>
  </si>
  <si>
    <t>16.2.</t>
  </si>
  <si>
    <t>18.1.</t>
  </si>
  <si>
    <t>3.15.; 21</t>
  </si>
  <si>
    <t>21.1.</t>
  </si>
  <si>
    <t>3.17.</t>
  </si>
  <si>
    <t>3.18.; 22</t>
  </si>
  <si>
    <t>3.14.; 23</t>
  </si>
  <si>
    <t>Lice odgovorno za sastavljanje bilansa:  MAJA BEŠOVIĆ</t>
  </si>
  <si>
    <t>Stanje na dan 1. januar 2019. godine</t>
  </si>
  <si>
    <t>Stanje na dan 31.decembar 2019. godine</t>
  </si>
  <si>
    <t>Datum, 13.04.2020.godine</t>
  </si>
  <si>
    <t>Prethodna godina 31.03.2019.</t>
  </si>
  <si>
    <t>Stanje na dan 1. januar 2020. godine</t>
  </si>
  <si>
    <t>Stanje na dan 31.mart 2020. godine</t>
  </si>
  <si>
    <t>od 01.01. do 31.03.2020</t>
  </si>
  <si>
    <t>na dan 31.03.2020.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</si>
</sst>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(* #,##0.00_);_(* \(#,##0.00\);_(* &quot;-&quot;??_);_(@_)"/>
    <numFmt numFmtId="165" formatCode="_-* #,##0.00\ _D_i_n_._-;\-* #,##0.00\ _D_i_n_._-;_-* &quot;-&quot;??\ _D_i_n_._-;_-@_-"/>
    <numFmt numFmtId="166" formatCode="_(* #,##0_);_(* \(#,##0\);_(* &quot;-&quot;??_);_(@_)"/>
    <numFmt numFmtId="167" formatCode="#,##0.00_ ;\-#,##0.00\ "/>
    <numFmt numFmtId="168" formatCode="_-* #,##0\ _€_-;\-* #,##0\ _€_-;_-* &quot;-&quot;??\ _€_-;_-@_-"/>
  </numFmts>
  <fonts count="2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ntigoniBd"/>
    </font>
    <font>
      <sz val="12"/>
      <name val="Arial"/>
      <family val="2"/>
    </font>
    <font>
      <sz val="14"/>
      <name val="AntigoniBd"/>
      <family val="2"/>
    </font>
    <font>
      <b/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indexed="64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64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1" applyBorder="1"/>
    <xf numFmtId="0" fontId="1" fillId="0" borderId="0" xfId="1" applyFont="1" applyBorder="1"/>
    <xf numFmtId="0" fontId="1" fillId="0" borderId="0" xfId="1"/>
    <xf numFmtId="0" fontId="1" fillId="0" borderId="0" xfId="1" applyFont="1"/>
    <xf numFmtId="0" fontId="1" fillId="0" borderId="0" xfId="1" applyFont="1" applyAlignment="1">
      <alignment vertical="center"/>
    </xf>
    <xf numFmtId="3" fontId="8" fillId="0" borderId="0" xfId="1" applyNumberFormat="1" applyFont="1" applyFill="1" applyBorder="1" applyAlignment="1">
      <alignment horizontal="center" vertical="center"/>
    </xf>
    <xf numFmtId="3" fontId="1" fillId="0" borderId="0" xfId="1" applyNumberFormat="1" applyFont="1" applyAlignment="1">
      <alignment horizontal="center" vertical="center"/>
    </xf>
    <xf numFmtId="0" fontId="1" fillId="0" borderId="0" xfId="1" applyFont="1" applyFill="1"/>
    <xf numFmtId="43" fontId="1" fillId="0" borderId="0" xfId="1" applyNumberFormat="1"/>
    <xf numFmtId="43" fontId="1" fillId="0" borderId="0" xfId="1" applyNumberFormat="1" applyFont="1"/>
    <xf numFmtId="4" fontId="1" fillId="0" borderId="0" xfId="1" applyNumberFormat="1" applyFont="1"/>
    <xf numFmtId="0" fontId="1" fillId="2" borderId="0" xfId="1" applyFill="1" applyBorder="1" applyAlignment="1">
      <alignment wrapText="1"/>
    </xf>
    <xf numFmtId="43" fontId="1" fillId="0" borderId="0" xfId="11" applyFont="1"/>
    <xf numFmtId="43" fontId="1" fillId="2" borderId="0" xfId="11" applyFont="1" applyFill="1" applyBorder="1" applyAlignment="1">
      <alignment wrapText="1"/>
    </xf>
    <xf numFmtId="43" fontId="12" fillId="2" borderId="0" xfId="11" applyFont="1" applyFill="1"/>
    <xf numFmtId="43" fontId="1" fillId="0" borderId="0" xfId="11" applyFont="1" applyFill="1" applyBorder="1"/>
    <xf numFmtId="43" fontId="1" fillId="0" borderId="0" xfId="11" applyFont="1" applyBorder="1" applyAlignment="1">
      <alignment wrapText="1"/>
    </xf>
    <xf numFmtId="43" fontId="1" fillId="0" borderId="0" xfId="11" applyFont="1" applyFill="1"/>
    <xf numFmtId="9" fontId="1" fillId="0" borderId="0" xfId="1" applyNumberFormat="1" applyFont="1"/>
    <xf numFmtId="3" fontId="7" fillId="0" borderId="0" xfId="1" applyNumberFormat="1" applyFont="1" applyAlignment="1">
      <alignment horizontal="center" vertical="center"/>
    </xf>
    <xf numFmtId="164" fontId="14" fillId="2" borderId="0" xfId="2" applyFont="1" applyFill="1"/>
    <xf numFmtId="0" fontId="10" fillId="0" borderId="0" xfId="8"/>
    <xf numFmtId="0" fontId="10" fillId="0" borderId="0" xfId="8" applyBorder="1"/>
    <xf numFmtId="0" fontId="10" fillId="0" borderId="0" xfId="8" applyAlignment="1">
      <alignment horizontal="center" vertical="justify" wrapText="1"/>
    </xf>
    <xf numFmtId="0" fontId="13" fillId="0" borderId="1" xfId="8" applyFont="1" applyBorder="1" applyAlignment="1">
      <alignment vertical="top" wrapText="1"/>
    </xf>
    <xf numFmtId="0" fontId="17" fillId="0" borderId="1" xfId="8" applyFont="1" applyBorder="1" applyAlignment="1">
      <alignment vertical="top" wrapText="1"/>
    </xf>
    <xf numFmtId="0" fontId="17" fillId="0" borderId="1" xfId="8" applyFont="1" applyFill="1" applyBorder="1" applyAlignment="1">
      <alignment vertical="top" wrapText="1"/>
    </xf>
    <xf numFmtId="168" fontId="10" fillId="0" borderId="0" xfId="8" applyNumberFormat="1"/>
    <xf numFmtId="0" fontId="13" fillId="0" borderId="1" xfId="8" applyFont="1" applyFill="1" applyBorder="1" applyAlignment="1">
      <alignment vertical="top" wrapText="1"/>
    </xf>
    <xf numFmtId="3" fontId="7" fillId="0" borderId="0" xfId="1" applyNumberFormat="1" applyFont="1" applyAlignment="1">
      <alignment horizontal="center" vertical="center"/>
    </xf>
    <xf numFmtId="0" fontId="1" fillId="0" borderId="0" xfId="1" applyFont="1" applyBorder="1" applyAlignment="1">
      <alignment wrapText="1"/>
    </xf>
    <xf numFmtId="0" fontId="1" fillId="0" borderId="0" xfId="1" applyBorder="1" applyAlignment="1">
      <alignment wrapText="1"/>
    </xf>
    <xf numFmtId="0" fontId="10" fillId="0" borderId="0" xfId="8" applyBorder="1" applyAlignment="1">
      <alignment horizontal="left"/>
    </xf>
    <xf numFmtId="0" fontId="15" fillId="0" borderId="0" xfId="8" applyFont="1" applyBorder="1" applyAlignment="1">
      <alignment wrapText="1"/>
    </xf>
    <xf numFmtId="43" fontId="1" fillId="0" borderId="0" xfId="11" applyFont="1" applyFill="1" applyBorder="1" applyAlignment="1">
      <alignment wrapText="1"/>
    </xf>
    <xf numFmtId="43" fontId="6" fillId="0" borderId="0" xfId="11" applyFont="1" applyFill="1" applyBorder="1"/>
    <xf numFmtId="43" fontId="1" fillId="0" borderId="0" xfId="11" applyFont="1" applyBorder="1"/>
    <xf numFmtId="0" fontId="7" fillId="0" borderId="0" xfId="1" applyFont="1" applyBorder="1"/>
    <xf numFmtId="0" fontId="7" fillId="0" borderId="0" xfId="1" applyFont="1" applyBorder="1" applyAlignment="1">
      <alignment wrapText="1"/>
    </xf>
    <xf numFmtId="166" fontId="7" fillId="0" borderId="0" xfId="1" applyNumberFormat="1" applyFont="1" applyFill="1" applyBorder="1"/>
    <xf numFmtId="0" fontId="12" fillId="0" borderId="0" xfId="0" applyFont="1" applyFill="1" applyBorder="1" applyAlignment="1" applyProtection="1">
      <protection locked="0"/>
    </xf>
    <xf numFmtId="3" fontId="1" fillId="0" borderId="0" xfId="1" applyNumberFormat="1" applyFont="1" applyBorder="1" applyAlignment="1">
      <alignment horizontal="center" vertical="center"/>
    </xf>
    <xf numFmtId="3" fontId="7" fillId="0" borderId="0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164" fontId="12" fillId="0" borderId="0" xfId="2" applyFont="1" applyBorder="1"/>
    <xf numFmtId="167" fontId="1" fillId="0" borderId="0" xfId="1" applyNumberFormat="1" applyFont="1" applyBorder="1"/>
    <xf numFmtId="164" fontId="1" fillId="0" borderId="0" xfId="1" applyNumberFormat="1" applyFont="1" applyBorder="1"/>
    <xf numFmtId="0" fontId="2" fillId="0" borderId="0" xfId="1" applyFont="1" applyBorder="1"/>
    <xf numFmtId="165" fontId="2" fillId="0" borderId="0" xfId="1" applyNumberFormat="1" applyFont="1" applyBorder="1"/>
    <xf numFmtId="164" fontId="2" fillId="0" borderId="0" xfId="2" applyFont="1" applyBorder="1"/>
    <xf numFmtId="165" fontId="1" fillId="0" borderId="0" xfId="1" applyNumberFormat="1" applyFont="1" applyBorder="1"/>
    <xf numFmtId="4" fontId="1" fillId="0" borderId="0" xfId="1" applyNumberFormat="1" applyFont="1" applyBorder="1"/>
    <xf numFmtId="43" fontId="1" fillId="0" borderId="0" xfId="1" applyNumberFormat="1" applyFont="1" applyBorder="1"/>
    <xf numFmtId="0" fontId="0" fillId="0" borderId="0" xfId="0" applyBorder="1" applyProtection="1">
      <protection locked="0"/>
    </xf>
    <xf numFmtId="0" fontId="4" fillId="0" borderId="0" xfId="1" applyFont="1" applyBorder="1"/>
    <xf numFmtId="0" fontId="4" fillId="0" borderId="0" xfId="1" applyFont="1" applyBorder="1" applyAlignment="1">
      <alignment wrapText="1"/>
    </xf>
    <xf numFmtId="0" fontId="4" fillId="0" borderId="0" xfId="1" applyFont="1" applyBorder="1" applyAlignment="1">
      <alignment vertical="center"/>
    </xf>
    <xf numFmtId="164" fontId="19" fillId="0" borderId="0" xfId="1" applyNumberFormat="1" applyFont="1" applyFill="1" applyBorder="1" applyAlignment="1">
      <alignment vertical="center"/>
    </xf>
    <xf numFmtId="0" fontId="12" fillId="0" borderId="0" xfId="0" applyFont="1" applyAlignment="1">
      <alignment horizontal="left"/>
    </xf>
    <xf numFmtId="43" fontId="12" fillId="0" borderId="0" xfId="11" applyFont="1"/>
    <xf numFmtId="43" fontId="12" fillId="0" borderId="0" xfId="0" applyNumberFormat="1" applyFont="1" applyAlignment="1">
      <alignment horizontal="left"/>
    </xf>
    <xf numFmtId="0" fontId="12" fillId="0" borderId="0" xfId="0" applyFont="1" applyBorder="1" applyProtection="1">
      <protection locked="0"/>
    </xf>
    <xf numFmtId="0" fontId="21" fillId="0" borderId="0" xfId="1" applyFont="1" applyFill="1" applyBorder="1"/>
    <xf numFmtId="43" fontId="20" fillId="0" borderId="1" xfId="1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/>
    </xf>
    <xf numFmtId="3" fontId="20" fillId="0" borderId="1" xfId="1" applyNumberFormat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vertical="center" wrapText="1"/>
    </xf>
    <xf numFmtId="43" fontId="20" fillId="0" borderId="1" xfId="11" applyFont="1" applyFill="1" applyBorder="1"/>
    <xf numFmtId="0" fontId="21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vertical="center"/>
    </xf>
    <xf numFmtId="0" fontId="21" fillId="0" borderId="1" xfId="1" applyFont="1" applyFill="1" applyBorder="1"/>
    <xf numFmtId="43" fontId="21" fillId="0" borderId="1" xfId="11" applyFont="1" applyFill="1" applyBorder="1"/>
    <xf numFmtId="3" fontId="21" fillId="0" borderId="1" xfId="1" applyNumberFormat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vertical="center"/>
    </xf>
    <xf numFmtId="0" fontId="20" fillId="0" borderId="1" xfId="1" applyFont="1" applyFill="1" applyBorder="1" applyAlignment="1">
      <alignment horizontal="left" vertical="center"/>
    </xf>
    <xf numFmtId="3" fontId="21" fillId="0" borderId="1" xfId="1" applyNumberFormat="1" applyFont="1" applyFill="1" applyBorder="1" applyAlignment="1">
      <alignment horizontal="center" vertical="center" wrapText="1"/>
    </xf>
    <xf numFmtId="43" fontId="20" fillId="2" borderId="1" xfId="1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/>
    </xf>
    <xf numFmtId="0" fontId="21" fillId="0" borderId="1" xfId="1" applyFont="1" applyBorder="1"/>
    <xf numFmtId="0" fontId="21" fillId="0" borderId="1" xfId="1" applyFont="1" applyBorder="1" applyAlignment="1">
      <alignment horizontal="left" vertical="center"/>
    </xf>
    <xf numFmtId="3" fontId="21" fillId="0" borderId="1" xfId="1" applyNumberFormat="1" applyFont="1" applyBorder="1" applyAlignment="1">
      <alignment horizontal="center" vertical="center"/>
    </xf>
    <xf numFmtId="0" fontId="20" fillId="0" borderId="1" xfId="1" applyFont="1" applyBorder="1" applyAlignment="1">
      <alignment vertical="center"/>
    </xf>
    <xf numFmtId="0" fontId="21" fillId="0" borderId="1" xfId="1" applyFont="1" applyBorder="1" applyAlignment="1">
      <alignment horizontal="left" vertical="center" wrapText="1"/>
    </xf>
    <xf numFmtId="0" fontId="21" fillId="2" borderId="1" xfId="1" applyFont="1" applyFill="1" applyBorder="1" applyAlignment="1">
      <alignment horizontal="left" vertical="center" wrapText="1"/>
    </xf>
    <xf numFmtId="0" fontId="20" fillId="0" borderId="1" xfId="1" applyFont="1" applyBorder="1" applyAlignment="1">
      <alignment vertical="center" wrapText="1"/>
    </xf>
    <xf numFmtId="3" fontId="20" fillId="0" borderId="1" xfId="1" applyNumberFormat="1" applyFont="1" applyBorder="1" applyAlignment="1">
      <alignment horizontal="center" vertical="center"/>
    </xf>
    <xf numFmtId="0" fontId="21" fillId="0" borderId="1" xfId="1" applyNumberFormat="1" applyFont="1" applyBorder="1" applyAlignment="1">
      <alignment horizontal="center" vertical="center" wrapText="1"/>
    </xf>
    <xf numFmtId="0" fontId="13" fillId="0" borderId="1" xfId="8" applyFont="1" applyBorder="1" applyAlignment="1">
      <alignment horizontal="center" vertical="center" wrapText="1"/>
    </xf>
    <xf numFmtId="0" fontId="13" fillId="0" borderId="1" xfId="8" applyFont="1" applyBorder="1" applyAlignment="1">
      <alignment horizontal="center" vertical="top" wrapText="1"/>
    </xf>
    <xf numFmtId="0" fontId="13" fillId="0" borderId="1" xfId="8" applyFont="1" applyFill="1" applyBorder="1" applyAlignment="1">
      <alignment horizontal="center" vertical="top" wrapText="1"/>
    </xf>
    <xf numFmtId="0" fontId="21" fillId="0" borderId="0" xfId="1" applyFont="1" applyBorder="1"/>
    <xf numFmtId="3" fontId="21" fillId="0" borderId="0" xfId="1" applyNumberFormat="1" applyFont="1" applyBorder="1" applyAlignment="1">
      <alignment horizontal="center" vertical="center"/>
    </xf>
    <xf numFmtId="0" fontId="21" fillId="0" borderId="0" xfId="1" applyFont="1" applyBorder="1" applyAlignment="1">
      <alignment vertical="center"/>
    </xf>
    <xf numFmtId="164" fontId="20" fillId="2" borderId="1" xfId="2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vertical="center"/>
    </xf>
    <xf numFmtId="43" fontId="15" fillId="0" borderId="1" xfId="11" applyFont="1" applyFill="1" applyBorder="1"/>
    <xf numFmtId="43" fontId="10" fillId="0" borderId="1" xfId="11" applyFont="1" applyBorder="1"/>
    <xf numFmtId="43" fontId="10" fillId="0" borderId="1" xfId="11" applyFont="1" applyBorder="1" applyAlignment="1">
      <alignment horizontal="center"/>
    </xf>
    <xf numFmtId="43" fontId="10" fillId="0" borderId="1" xfId="11" applyFont="1" applyBorder="1" applyAlignment="1"/>
    <xf numFmtId="43" fontId="23" fillId="2" borderId="1" xfId="11" applyFont="1" applyFill="1" applyBorder="1"/>
    <xf numFmtId="43" fontId="10" fillId="0" borderId="1" xfId="11" applyFont="1" applyFill="1" applyBorder="1"/>
    <xf numFmtId="0" fontId="21" fillId="0" borderId="0" xfId="1" applyFont="1" applyBorder="1" applyAlignment="1">
      <alignment wrapText="1"/>
    </xf>
    <xf numFmtId="0" fontId="21" fillId="0" borderId="0" xfId="1" applyFont="1" applyBorder="1" applyAlignment="1"/>
    <xf numFmtId="0" fontId="0" fillId="0" borderId="0" xfId="0" applyAlignment="1" applyProtection="1">
      <protection locked="0"/>
    </xf>
    <xf numFmtId="0" fontId="10" fillId="0" borderId="0" xfId="8" applyBorder="1" applyAlignment="1"/>
    <xf numFmtId="43" fontId="6" fillId="0" borderId="1" xfId="11" applyFont="1" applyFill="1" applyBorder="1"/>
    <xf numFmtId="43" fontId="2" fillId="0" borderId="1" xfId="11" applyFont="1" applyFill="1" applyBorder="1"/>
    <xf numFmtId="43" fontId="1" fillId="0" borderId="1" xfId="11" applyFont="1" applyBorder="1"/>
    <xf numFmtId="43" fontId="12" fillId="0" borderId="1" xfId="11" applyFont="1" applyFill="1" applyBorder="1"/>
    <xf numFmtId="43" fontId="2" fillId="0" borderId="1" xfId="11" applyFont="1" applyBorder="1"/>
    <xf numFmtId="43" fontId="6" fillId="0" borderId="1" xfId="11" applyFont="1" applyFill="1" applyBorder="1" applyAlignment="1">
      <alignment vertical="center"/>
    </xf>
    <xf numFmtId="43" fontId="12" fillId="0" borderId="1" xfId="11" applyFont="1" applyFill="1" applyBorder="1" applyAlignment="1">
      <alignment vertical="center"/>
    </xf>
    <xf numFmtId="43" fontId="1" fillId="0" borderId="1" xfId="11" applyFont="1" applyFill="1" applyBorder="1" applyAlignment="1">
      <alignment vertical="center"/>
    </xf>
    <xf numFmtId="43" fontId="2" fillId="0" borderId="1" xfId="11" applyFont="1" applyFill="1" applyBorder="1" applyAlignment="1">
      <alignment vertical="center"/>
    </xf>
    <xf numFmtId="43" fontId="24" fillId="0" borderId="1" xfId="11" applyFont="1" applyFill="1" applyBorder="1" applyAlignment="1">
      <alignment vertical="center"/>
    </xf>
    <xf numFmtId="43" fontId="1" fillId="0" borderId="1" xfId="11" applyFont="1" applyFill="1" applyBorder="1"/>
    <xf numFmtId="43" fontId="1" fillId="0" borderId="1" xfId="11" applyFont="1" applyFill="1" applyBorder="1" applyAlignment="1">
      <alignment horizontal="center"/>
    </xf>
    <xf numFmtId="0" fontId="25" fillId="0" borderId="1" xfId="1" applyNumberFormat="1" applyFont="1" applyBorder="1" applyAlignment="1">
      <alignment horizontal="center" vertical="center"/>
    </xf>
    <xf numFmtId="0" fontId="26" fillId="0" borderId="1" xfId="11" applyNumberFormat="1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17" fillId="3" borderId="1" xfId="8" applyFont="1" applyFill="1" applyBorder="1" applyAlignment="1">
      <alignment vertical="top" wrapText="1"/>
    </xf>
    <xf numFmtId="168" fontId="0" fillId="3" borderId="1" xfId="13" applyNumberFormat="1" applyFont="1" applyFill="1" applyBorder="1"/>
    <xf numFmtId="168" fontId="10" fillId="3" borderId="1" xfId="13" applyNumberFormat="1" applyFont="1" applyFill="1" applyBorder="1"/>
    <xf numFmtId="43" fontId="0" fillId="0" borderId="1" xfId="11" applyFont="1" applyBorder="1"/>
    <xf numFmtId="43" fontId="0" fillId="0" borderId="1" xfId="11" applyFont="1" applyBorder="1" applyAlignment="1">
      <alignment horizontal="center" vertical="center"/>
    </xf>
    <xf numFmtId="43" fontId="1" fillId="2" borderId="1" xfId="11" applyFont="1" applyFill="1" applyBorder="1"/>
    <xf numFmtId="0" fontId="20" fillId="0" borderId="1" xfId="1" applyFont="1" applyBorder="1" applyAlignment="1">
      <alignment horizontal="center" vertical="center"/>
    </xf>
    <xf numFmtId="0" fontId="21" fillId="0" borderId="0" xfId="1" applyFont="1" applyBorder="1" applyAlignment="1">
      <alignment wrapText="1"/>
    </xf>
    <xf numFmtId="0" fontId="3" fillId="4" borderId="0" xfId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10" fillId="0" borderId="0" xfId="8" applyFont="1" applyBorder="1" applyAlignment="1">
      <alignment horizontal="center" vertical="justify" wrapText="1"/>
    </xf>
    <xf numFmtId="0" fontId="1" fillId="0" borderId="0" xfId="1" applyFont="1" applyBorder="1" applyAlignment="1">
      <alignment wrapText="1"/>
    </xf>
    <xf numFmtId="0" fontId="1" fillId="0" borderId="0" xfId="1" applyBorder="1" applyAlignment="1">
      <alignment wrapText="1"/>
    </xf>
    <xf numFmtId="0" fontId="16" fillId="4" borderId="0" xfId="8" applyFont="1" applyFill="1" applyBorder="1" applyAlignment="1">
      <alignment horizontal="center" wrapText="1"/>
    </xf>
    <xf numFmtId="43" fontId="15" fillId="0" borderId="1" xfId="11" applyFont="1" applyBorder="1"/>
  </cellXfs>
  <cellStyles count="15">
    <cellStyle name="Comma" xfId="11" builtinId="3"/>
    <cellStyle name="Comma 2" xfId="2"/>
    <cellStyle name="Comma 2 2" xfId="3"/>
    <cellStyle name="Comma 3" xfId="4"/>
    <cellStyle name="Comma 3 2" xfId="12"/>
    <cellStyle name="Comma 4" xfId="5"/>
    <cellStyle name="Comma 5" xfId="6"/>
    <cellStyle name="Comma 6" xfId="13"/>
    <cellStyle name="Comma 6 2" xfId="14"/>
    <cellStyle name="Normal" xfId="0" builtinId="0"/>
    <cellStyle name="Normal 2" xfId="1"/>
    <cellStyle name="Normal 2 2" xfId="7"/>
    <cellStyle name="Normal 3" xfId="8"/>
    <cellStyle name="Normal 4" xfId="9"/>
    <cellStyle name="Normal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topLeftCell="A9" zoomScaleNormal="100" zoomScaleSheetLayoutView="115" workbookViewId="0">
      <selection activeCell="B24" sqref="B24"/>
    </sheetView>
  </sheetViews>
  <sheetFormatPr defaultRowHeight="15"/>
  <cols>
    <col min="1" max="1" width="16.7109375" style="4" customWidth="1"/>
    <col min="2" max="2" width="71.7109375" style="4" customWidth="1"/>
    <col min="3" max="3" width="10.42578125" style="4" customWidth="1"/>
    <col min="4" max="4" width="16.42578125" style="15" bestFit="1" customWidth="1"/>
    <col min="5" max="5" width="18.42578125" style="18" customWidth="1"/>
    <col min="6" max="6" width="0.7109375" style="4" customWidth="1"/>
    <col min="7" max="7" width="12.85546875" style="4" bestFit="1" customWidth="1"/>
    <col min="8" max="8" width="14.5703125" style="4" bestFit="1" customWidth="1"/>
    <col min="9" max="9" width="14.140625" style="4" customWidth="1"/>
    <col min="10" max="16384" width="9.140625" style="4"/>
  </cols>
  <sheetData>
    <row r="1" spans="1:8" ht="12.75" customHeight="1">
      <c r="A1" s="132" t="s">
        <v>339</v>
      </c>
      <c r="B1" s="132"/>
      <c r="C1" s="132"/>
      <c r="D1" s="132"/>
      <c r="E1" s="132"/>
    </row>
    <row r="2" spans="1:8">
      <c r="A2" s="132" t="s">
        <v>338</v>
      </c>
      <c r="B2" s="132"/>
      <c r="C2" s="132"/>
      <c r="D2" s="132"/>
      <c r="E2" s="132"/>
    </row>
    <row r="3" spans="1:8">
      <c r="A3" s="132" t="s">
        <v>337</v>
      </c>
      <c r="B3" s="132"/>
      <c r="C3" s="132"/>
      <c r="D3" s="132"/>
      <c r="E3" s="132"/>
    </row>
    <row r="4" spans="1:8">
      <c r="A4" s="107" t="s">
        <v>340</v>
      </c>
      <c r="B4" s="106"/>
      <c r="C4" s="106"/>
      <c r="D4" s="106"/>
      <c r="E4" s="106"/>
    </row>
    <row r="5" spans="1:8">
      <c r="A5" s="107" t="s">
        <v>341</v>
      </c>
      <c r="B5" s="106"/>
      <c r="C5" s="106"/>
      <c r="D5" s="106"/>
      <c r="E5" s="106"/>
    </row>
    <row r="6" spans="1:8" ht="12.75">
      <c r="A6" s="31"/>
      <c r="B6" s="31"/>
      <c r="C6" s="31"/>
      <c r="D6" s="14"/>
      <c r="E6" s="17"/>
    </row>
    <row r="7" spans="1:8" ht="18">
      <c r="A7" s="133" t="s">
        <v>116</v>
      </c>
      <c r="B7" s="133"/>
      <c r="C7" s="133"/>
      <c r="D7" s="134"/>
      <c r="E7" s="133"/>
    </row>
    <row r="8" spans="1:8" ht="18">
      <c r="A8" s="135" t="s">
        <v>377</v>
      </c>
      <c r="B8" s="136"/>
      <c r="C8" s="136"/>
      <c r="D8" s="137"/>
      <c r="E8" s="136"/>
    </row>
    <row r="9" spans="1:8" ht="16.5" customHeight="1">
      <c r="A9" s="131" t="s">
        <v>2</v>
      </c>
      <c r="B9" s="131" t="s">
        <v>3</v>
      </c>
      <c r="C9" s="131" t="s">
        <v>4</v>
      </c>
      <c r="D9" s="131" t="s">
        <v>5</v>
      </c>
      <c r="E9" s="131"/>
      <c r="G9" s="108"/>
      <c r="H9" s="108"/>
    </row>
    <row r="10" spans="1:8" ht="29.25" customHeight="1">
      <c r="A10" s="131"/>
      <c r="B10" s="131"/>
      <c r="C10" s="131"/>
      <c r="D10" s="78" t="s">
        <v>6</v>
      </c>
      <c r="E10" s="64" t="s">
        <v>374</v>
      </c>
      <c r="G10" s="108"/>
      <c r="H10" s="108"/>
    </row>
    <row r="11" spans="1:8">
      <c r="A11" s="79">
        <v>1</v>
      </c>
      <c r="B11" s="79">
        <v>2</v>
      </c>
      <c r="C11" s="79">
        <v>3</v>
      </c>
      <c r="D11" s="124">
        <v>4</v>
      </c>
      <c r="E11" s="124">
        <v>5</v>
      </c>
      <c r="G11" s="108"/>
      <c r="H11" s="108"/>
    </row>
    <row r="12" spans="1:8" ht="18.75" customHeight="1">
      <c r="A12" s="80"/>
      <c r="B12" s="81" t="s">
        <v>117</v>
      </c>
      <c r="C12" s="122" t="s">
        <v>342</v>
      </c>
      <c r="D12" s="110">
        <v>1467123.266724545</v>
      </c>
      <c r="E12" s="110">
        <v>1239009.6500000001</v>
      </c>
      <c r="G12" s="108"/>
      <c r="H12" s="108"/>
    </row>
    <row r="13" spans="1:8" ht="16.5" customHeight="1">
      <c r="A13" s="82"/>
      <c r="B13" s="83" t="s">
        <v>118</v>
      </c>
      <c r="C13" s="122" t="s">
        <v>343</v>
      </c>
      <c r="D13" s="111">
        <v>1418915.2967245451</v>
      </c>
      <c r="E13" s="111">
        <v>1189919.2200000002</v>
      </c>
    </row>
    <row r="14" spans="1:8" ht="16.5" customHeight="1">
      <c r="A14" s="82">
        <v>750</v>
      </c>
      <c r="B14" s="81" t="s">
        <v>119</v>
      </c>
      <c r="C14" s="122"/>
      <c r="D14" s="112">
        <v>1726559.6199999999</v>
      </c>
      <c r="E14" s="112">
        <v>1616402.9200000004</v>
      </c>
      <c r="G14" s="11"/>
    </row>
    <row r="15" spans="1:8" ht="16.5" customHeight="1">
      <c r="A15" s="82">
        <v>752</v>
      </c>
      <c r="B15" s="84" t="s">
        <v>120</v>
      </c>
      <c r="C15" s="122"/>
      <c r="D15" s="112">
        <v>0</v>
      </c>
      <c r="E15" s="112">
        <v>0</v>
      </c>
    </row>
    <row r="16" spans="1:8" ht="16.5" customHeight="1">
      <c r="A16" s="82">
        <v>753</v>
      </c>
      <c r="B16" s="81" t="s">
        <v>121</v>
      </c>
      <c r="C16" s="122"/>
      <c r="D16" s="112">
        <v>0</v>
      </c>
      <c r="E16" s="112">
        <v>0</v>
      </c>
    </row>
    <row r="17" spans="1:9" ht="16.5" customHeight="1">
      <c r="A17" s="82">
        <v>754</v>
      </c>
      <c r="B17" s="84" t="s">
        <v>122</v>
      </c>
      <c r="C17" s="122"/>
      <c r="D17" s="112">
        <v>0</v>
      </c>
      <c r="E17" s="112">
        <v>0</v>
      </c>
    </row>
    <row r="18" spans="1:9" ht="26.25" customHeight="1">
      <c r="A18" s="82">
        <v>755</v>
      </c>
      <c r="B18" s="84" t="s">
        <v>123</v>
      </c>
      <c r="C18" s="122"/>
      <c r="D18" s="113">
        <v>-181163.55944558501</v>
      </c>
      <c r="E18" s="113">
        <v>-267998.46000000002</v>
      </c>
    </row>
    <row r="19" spans="1:9" ht="16.5" customHeight="1">
      <c r="A19" s="82">
        <v>756</v>
      </c>
      <c r="B19" s="84" t="s">
        <v>124</v>
      </c>
      <c r="C19" s="122"/>
      <c r="D19" s="113">
        <v>-109779.46885287001</v>
      </c>
      <c r="E19" s="113">
        <v>-274491.63000000006</v>
      </c>
    </row>
    <row r="20" spans="1:9" ht="16.5" customHeight="1">
      <c r="A20" s="82">
        <v>757</v>
      </c>
      <c r="B20" s="81" t="s">
        <v>125</v>
      </c>
      <c r="C20" s="122"/>
      <c r="D20" s="112">
        <v>0</v>
      </c>
      <c r="E20" s="112">
        <v>0</v>
      </c>
    </row>
    <row r="21" spans="1:9" ht="16.5" customHeight="1">
      <c r="A21" s="82">
        <v>758</v>
      </c>
      <c r="B21" s="84" t="s">
        <v>126</v>
      </c>
      <c r="C21" s="122"/>
      <c r="D21" s="113">
        <v>-16701.294977000001</v>
      </c>
      <c r="E21" s="112">
        <v>116006.39</v>
      </c>
    </row>
    <row r="22" spans="1:9" ht="16.5" customHeight="1">
      <c r="A22" s="82"/>
      <c r="B22" s="83" t="s">
        <v>127</v>
      </c>
      <c r="C22" s="122" t="s">
        <v>344</v>
      </c>
      <c r="D22" s="114">
        <v>48207.97</v>
      </c>
      <c r="E22" s="114">
        <v>49090.43</v>
      </c>
    </row>
    <row r="23" spans="1:9" ht="16.5" customHeight="1">
      <c r="A23" s="82">
        <v>760</v>
      </c>
      <c r="B23" s="81" t="s">
        <v>128</v>
      </c>
      <c r="C23" s="122"/>
      <c r="D23" s="112">
        <v>40360</v>
      </c>
      <c r="E23" s="112">
        <v>40280</v>
      </c>
    </row>
    <row r="24" spans="1:9" ht="16.5" customHeight="1">
      <c r="A24" s="82">
        <v>764</v>
      </c>
      <c r="B24" s="81" t="s">
        <v>129</v>
      </c>
      <c r="C24" s="122"/>
      <c r="D24" s="112">
        <v>0</v>
      </c>
      <c r="E24" s="112">
        <v>0</v>
      </c>
    </row>
    <row r="25" spans="1:9" ht="16.5" customHeight="1">
      <c r="A25" s="82">
        <v>768</v>
      </c>
      <c r="B25" s="81" t="s">
        <v>130</v>
      </c>
      <c r="C25" s="122"/>
      <c r="D25" s="112">
        <v>0</v>
      </c>
      <c r="E25" s="112">
        <v>0</v>
      </c>
    </row>
    <row r="26" spans="1:9" ht="16.5" customHeight="1">
      <c r="A26" s="82">
        <v>769</v>
      </c>
      <c r="B26" s="81" t="s">
        <v>131</v>
      </c>
      <c r="C26" s="122"/>
      <c r="D26" s="112">
        <v>7847.9699999999993</v>
      </c>
      <c r="E26" s="112">
        <v>8810.43</v>
      </c>
    </row>
    <row r="27" spans="1:9" ht="18.75" customHeight="1">
      <c r="A27" s="80"/>
      <c r="B27" s="81" t="s">
        <v>132</v>
      </c>
      <c r="C27" s="122" t="s">
        <v>345</v>
      </c>
      <c r="D27" s="110">
        <v>865240.76511216012</v>
      </c>
      <c r="E27" s="110">
        <v>708272.58000000007</v>
      </c>
    </row>
    <row r="28" spans="1:9" ht="16.5" customHeight="1">
      <c r="A28" s="82"/>
      <c r="B28" s="83" t="s">
        <v>133</v>
      </c>
      <c r="C28" s="122" t="s">
        <v>346</v>
      </c>
      <c r="D28" s="111">
        <v>745402.34511216008</v>
      </c>
      <c r="E28" s="111">
        <v>588749.91</v>
      </c>
    </row>
    <row r="29" spans="1:9" ht="16.5" customHeight="1">
      <c r="A29" s="82">
        <v>400</v>
      </c>
      <c r="B29" s="81" t="s">
        <v>134</v>
      </c>
      <c r="C29" s="122"/>
      <c r="D29" s="112">
        <v>651165.36</v>
      </c>
      <c r="E29" s="112">
        <v>487343.37</v>
      </c>
      <c r="H29" s="59"/>
      <c r="I29" s="60"/>
    </row>
    <row r="30" spans="1:9" ht="16.5" customHeight="1">
      <c r="A30" s="82">
        <v>401</v>
      </c>
      <c r="B30" s="81" t="s">
        <v>135</v>
      </c>
      <c r="C30" s="122"/>
      <c r="D30" s="112">
        <v>55466.929999999993</v>
      </c>
      <c r="E30" s="112">
        <v>43841.01999999999</v>
      </c>
      <c r="H30" s="59"/>
      <c r="I30" s="60"/>
    </row>
    <row r="31" spans="1:9" ht="16.5" customHeight="1">
      <c r="A31" s="82">
        <v>402</v>
      </c>
      <c r="B31" s="81" t="s">
        <v>136</v>
      </c>
      <c r="C31" s="122"/>
      <c r="D31" s="112">
        <v>-59644.090000000004</v>
      </c>
      <c r="E31" s="112">
        <v>-31170.58</v>
      </c>
      <c r="H31" s="59"/>
      <c r="I31" s="60"/>
    </row>
    <row r="32" spans="1:9" ht="25.5" customHeight="1">
      <c r="A32" s="82">
        <v>403</v>
      </c>
      <c r="B32" s="84" t="s">
        <v>333</v>
      </c>
      <c r="C32" s="122"/>
      <c r="D32" s="112">
        <v>0</v>
      </c>
      <c r="E32" s="112">
        <v>0</v>
      </c>
      <c r="H32" s="59"/>
      <c r="I32" s="60"/>
    </row>
    <row r="33" spans="1:9" ht="27" customHeight="1">
      <c r="A33" s="82">
        <v>404</v>
      </c>
      <c r="B33" s="84" t="s">
        <v>334</v>
      </c>
      <c r="C33" s="122"/>
      <c r="D33" s="112">
        <v>-46426.605101000001</v>
      </c>
      <c r="E33" s="112">
        <v>-41406.620000000003</v>
      </c>
      <c r="H33" s="59"/>
      <c r="I33" s="60"/>
    </row>
    <row r="34" spans="1:9" ht="16.5" customHeight="1">
      <c r="A34" s="82">
        <v>405</v>
      </c>
      <c r="B34" s="81" t="s">
        <v>137</v>
      </c>
      <c r="C34" s="122"/>
      <c r="D34" s="112">
        <v>34924.19</v>
      </c>
      <c r="E34" s="112">
        <v>136619.79999999999</v>
      </c>
      <c r="H34" s="59"/>
      <c r="I34" s="60"/>
    </row>
    <row r="35" spans="1:9" ht="27.75" customHeight="1">
      <c r="A35" s="82">
        <v>406</v>
      </c>
      <c r="B35" s="85" t="s">
        <v>138</v>
      </c>
      <c r="C35" s="122"/>
      <c r="D35" s="112">
        <v>2725.75</v>
      </c>
      <c r="E35" s="112">
        <v>-5445</v>
      </c>
      <c r="H35" s="59"/>
      <c r="I35" s="60"/>
    </row>
    <row r="36" spans="1:9" ht="16.5" customHeight="1">
      <c r="A36" s="82">
        <v>407</v>
      </c>
      <c r="B36" s="81" t="s">
        <v>139</v>
      </c>
      <c r="C36" s="122"/>
      <c r="D36" s="112">
        <v>96927.191231429999</v>
      </c>
      <c r="E36" s="112">
        <v>-1370.49</v>
      </c>
      <c r="H36" s="59"/>
      <c r="I36" s="60"/>
    </row>
    <row r="37" spans="1:9" ht="27" customHeight="1">
      <c r="A37" s="82">
        <v>408</v>
      </c>
      <c r="B37" s="84" t="s">
        <v>140</v>
      </c>
      <c r="C37" s="122"/>
      <c r="D37" s="112">
        <v>0</v>
      </c>
      <c r="E37" s="112">
        <v>0</v>
      </c>
      <c r="H37" s="59"/>
      <c r="I37" s="60"/>
    </row>
    <row r="38" spans="1:9" ht="16.5" customHeight="1">
      <c r="A38" s="82">
        <v>409</v>
      </c>
      <c r="B38" s="81" t="s">
        <v>141</v>
      </c>
      <c r="C38" s="122"/>
      <c r="D38" s="112">
        <v>10263.61898173</v>
      </c>
      <c r="E38" s="112">
        <v>338.41</v>
      </c>
      <c r="G38" s="10"/>
      <c r="H38" s="59"/>
      <c r="I38" s="60"/>
    </row>
    <row r="39" spans="1:9" ht="16.5" customHeight="1">
      <c r="A39" s="82"/>
      <c r="B39" s="83" t="s">
        <v>142</v>
      </c>
      <c r="C39" s="122"/>
      <c r="D39" s="112">
        <v>0</v>
      </c>
      <c r="E39" s="112">
        <v>0</v>
      </c>
      <c r="H39" s="59"/>
      <c r="I39" s="60"/>
    </row>
    <row r="40" spans="1:9" ht="16.5" customHeight="1">
      <c r="A40" s="82">
        <v>410411</v>
      </c>
      <c r="B40" s="81" t="s">
        <v>143</v>
      </c>
      <c r="C40" s="122"/>
      <c r="D40" s="112">
        <v>0</v>
      </c>
      <c r="E40" s="112">
        <v>0</v>
      </c>
      <c r="H40" s="59"/>
      <c r="I40" s="60"/>
    </row>
    <row r="41" spans="1:9" ht="16.5" customHeight="1">
      <c r="A41" s="82">
        <v>412413414</v>
      </c>
      <c r="B41" s="81" t="s">
        <v>144</v>
      </c>
      <c r="C41" s="122"/>
      <c r="D41" s="112">
        <v>0</v>
      </c>
      <c r="E41" s="112">
        <v>0</v>
      </c>
      <c r="H41" s="59"/>
      <c r="I41" s="60"/>
    </row>
    <row r="42" spans="1:9" ht="16.5" customHeight="1">
      <c r="A42" s="82">
        <v>415</v>
      </c>
      <c r="B42" s="81" t="s">
        <v>145</v>
      </c>
      <c r="C42" s="122"/>
      <c r="D42" s="112">
        <v>0</v>
      </c>
      <c r="E42" s="112">
        <v>0</v>
      </c>
      <c r="H42" s="59"/>
      <c r="I42" s="60"/>
    </row>
    <row r="43" spans="1:9" ht="16.5" customHeight="1">
      <c r="A43" s="82" t="s">
        <v>146</v>
      </c>
      <c r="B43" s="81" t="s">
        <v>147</v>
      </c>
      <c r="C43" s="122"/>
      <c r="D43" s="112">
        <v>0</v>
      </c>
      <c r="E43" s="112">
        <v>0</v>
      </c>
      <c r="H43" s="59"/>
      <c r="I43" s="60"/>
    </row>
    <row r="44" spans="1:9" ht="16.5" customHeight="1">
      <c r="A44" s="82">
        <v>418419</v>
      </c>
      <c r="B44" s="81" t="s">
        <v>148</v>
      </c>
      <c r="C44" s="122"/>
      <c r="D44" s="112">
        <v>0</v>
      </c>
      <c r="E44" s="112">
        <v>0</v>
      </c>
      <c r="H44" s="59"/>
      <c r="I44" s="60"/>
    </row>
    <row r="45" spans="1:9" ht="16.5" customHeight="1">
      <c r="A45" s="82"/>
      <c r="B45" s="83" t="s">
        <v>149</v>
      </c>
      <c r="C45" s="122" t="s">
        <v>347</v>
      </c>
      <c r="D45" s="114">
        <v>119838.42</v>
      </c>
      <c r="E45" s="114">
        <v>119522.67000000001</v>
      </c>
      <c r="H45" s="59"/>
      <c r="I45" s="60"/>
    </row>
    <row r="46" spans="1:9" ht="16.5" customHeight="1">
      <c r="A46" s="82">
        <v>420</v>
      </c>
      <c r="B46" s="81" t="s">
        <v>150</v>
      </c>
      <c r="C46" s="122"/>
      <c r="D46" s="112">
        <v>18078.739999999998</v>
      </c>
      <c r="E46" s="112">
        <v>28386.880000000001</v>
      </c>
      <c r="G46" s="19"/>
      <c r="H46" s="61"/>
      <c r="I46" s="60"/>
    </row>
    <row r="47" spans="1:9" ht="16.5" customHeight="1">
      <c r="A47" s="82">
        <v>421</v>
      </c>
      <c r="B47" s="81" t="s">
        <v>151</v>
      </c>
      <c r="C47" s="122"/>
      <c r="D47" s="112">
        <v>1476.5</v>
      </c>
      <c r="E47" s="112">
        <v>909.5</v>
      </c>
      <c r="H47" s="59"/>
      <c r="I47" s="60"/>
    </row>
    <row r="48" spans="1:9" ht="16.5" customHeight="1">
      <c r="A48" s="82">
        <v>422</v>
      </c>
      <c r="B48" s="81" t="s">
        <v>152</v>
      </c>
      <c r="C48" s="122"/>
      <c r="D48" s="112">
        <v>43260.62</v>
      </c>
      <c r="E48" s="112">
        <v>36322.300000000003</v>
      </c>
      <c r="H48" s="59"/>
      <c r="I48" s="60"/>
    </row>
    <row r="49" spans="1:9" ht="16.5" customHeight="1">
      <c r="A49" s="82">
        <v>423</v>
      </c>
      <c r="B49" s="81" t="s">
        <v>153</v>
      </c>
      <c r="C49" s="122"/>
      <c r="D49" s="112">
        <v>16336.86</v>
      </c>
      <c r="E49" s="112">
        <v>13741.11</v>
      </c>
      <c r="H49" s="59"/>
      <c r="I49" s="60"/>
    </row>
    <row r="50" spans="1:9" ht="16.5" customHeight="1">
      <c r="A50" s="82">
        <v>424</v>
      </c>
      <c r="B50" s="81" t="s">
        <v>154</v>
      </c>
      <c r="C50" s="122"/>
      <c r="D50" s="112">
        <v>10962.42</v>
      </c>
      <c r="E50" s="112">
        <v>5308.96</v>
      </c>
      <c r="H50" s="59"/>
      <c r="I50" s="60"/>
    </row>
    <row r="51" spans="1:9" ht="16.5" customHeight="1">
      <c r="A51" s="82">
        <v>429</v>
      </c>
      <c r="B51" s="81" t="s">
        <v>155</v>
      </c>
      <c r="C51" s="122"/>
      <c r="D51" s="112">
        <v>29723.279999999999</v>
      </c>
      <c r="E51" s="112">
        <v>34853.919999999998</v>
      </c>
      <c r="H51" s="59"/>
      <c r="I51" s="60"/>
    </row>
    <row r="52" spans="1:9" ht="28.5" customHeight="1">
      <c r="A52" s="82">
        <v>460</v>
      </c>
      <c r="B52" s="84" t="s">
        <v>156</v>
      </c>
      <c r="C52" s="122"/>
      <c r="D52" s="112">
        <v>0</v>
      </c>
      <c r="E52" s="112">
        <v>0</v>
      </c>
      <c r="H52" s="59"/>
      <c r="I52" s="60"/>
    </row>
    <row r="53" spans="1:9" ht="16.5" customHeight="1">
      <c r="A53" s="82">
        <v>463</v>
      </c>
      <c r="B53" s="81" t="s">
        <v>157</v>
      </c>
      <c r="C53" s="122"/>
      <c r="D53" s="112">
        <v>0</v>
      </c>
      <c r="E53" s="112">
        <v>0</v>
      </c>
      <c r="H53" s="59"/>
      <c r="I53" s="60"/>
    </row>
    <row r="54" spans="1:9" ht="16.5" customHeight="1">
      <c r="A54" s="82">
        <v>462469</v>
      </c>
      <c r="B54" s="81" t="s">
        <v>158</v>
      </c>
      <c r="C54" s="122"/>
      <c r="D54" s="112">
        <v>0</v>
      </c>
      <c r="E54" s="112">
        <v>0</v>
      </c>
      <c r="H54" s="59"/>
      <c r="I54" s="60"/>
    </row>
    <row r="55" spans="1:9" ht="18.75" customHeight="1">
      <c r="A55" s="80"/>
      <c r="B55" s="81" t="s">
        <v>159</v>
      </c>
      <c r="C55" s="122"/>
      <c r="D55" s="114">
        <v>601882.50161238492</v>
      </c>
      <c r="E55" s="114">
        <v>530737.07000000007</v>
      </c>
      <c r="H55" s="59"/>
      <c r="I55" s="60"/>
    </row>
    <row r="56" spans="1:9" ht="18.75" customHeight="1">
      <c r="A56" s="82"/>
      <c r="B56" s="81" t="s">
        <v>306</v>
      </c>
      <c r="C56" s="122" t="s">
        <v>348</v>
      </c>
      <c r="D56" s="114">
        <v>564748.9312561301</v>
      </c>
      <c r="E56" s="114">
        <v>520978.76</v>
      </c>
      <c r="G56" s="13"/>
      <c r="H56" s="59"/>
      <c r="I56" s="60"/>
    </row>
    <row r="57" spans="1:9" ht="16.5" customHeight="1">
      <c r="A57" s="82">
        <v>440</v>
      </c>
      <c r="B57" s="83" t="s">
        <v>160</v>
      </c>
      <c r="C57" s="122" t="s">
        <v>349</v>
      </c>
      <c r="D57" s="114">
        <v>421902.82000000012</v>
      </c>
      <c r="E57" s="114">
        <v>472332.7</v>
      </c>
      <c r="H57" s="61"/>
      <c r="I57" s="60"/>
    </row>
    <row r="58" spans="1:9" ht="16.5" customHeight="1">
      <c r="A58" s="82">
        <v>441</v>
      </c>
      <c r="B58" s="83" t="s">
        <v>161</v>
      </c>
      <c r="C58" s="122"/>
      <c r="D58" s="111">
        <v>18047.12</v>
      </c>
      <c r="E58" s="111">
        <v>-92774.92</v>
      </c>
      <c r="G58" s="13"/>
      <c r="H58" s="59"/>
      <c r="I58" s="60"/>
    </row>
    <row r="59" spans="1:9" ht="16.5" customHeight="1">
      <c r="A59" s="82">
        <v>45</v>
      </c>
      <c r="B59" s="83" t="s">
        <v>162</v>
      </c>
      <c r="C59" s="122" t="s">
        <v>350</v>
      </c>
      <c r="D59" s="114">
        <v>12884.420000000002</v>
      </c>
      <c r="E59" s="114">
        <v>10272.5</v>
      </c>
      <c r="H59" s="59"/>
      <c r="I59" s="60"/>
    </row>
    <row r="60" spans="1:9" ht="16.5" customHeight="1">
      <c r="A60" s="82"/>
      <c r="B60" s="83" t="s">
        <v>163</v>
      </c>
      <c r="C60" s="122" t="s">
        <v>351</v>
      </c>
      <c r="D60" s="111">
        <v>92412.78</v>
      </c>
      <c r="E60" s="111">
        <v>94150.92</v>
      </c>
      <c r="H60" s="61"/>
      <c r="I60" s="60"/>
    </row>
    <row r="61" spans="1:9" ht="16.5" customHeight="1">
      <c r="A61" s="82">
        <v>470471472475</v>
      </c>
      <c r="B61" s="81" t="s">
        <v>164</v>
      </c>
      <c r="C61" s="122"/>
      <c r="D61" s="112">
        <v>50130.54</v>
      </c>
      <c r="E61" s="112">
        <v>53705.619999999995</v>
      </c>
      <c r="H61" s="59"/>
      <c r="I61" s="60"/>
    </row>
    <row r="62" spans="1:9" ht="16.5" customHeight="1">
      <c r="A62" s="82">
        <v>473474</v>
      </c>
      <c r="B62" s="81" t="s">
        <v>165</v>
      </c>
      <c r="C62" s="122"/>
      <c r="D62" s="112">
        <v>32667.14</v>
      </c>
      <c r="E62" s="112">
        <v>33546.949999999997</v>
      </c>
      <c r="H62" s="59"/>
      <c r="I62" s="60"/>
    </row>
    <row r="63" spans="1:9" ht="16.5" customHeight="1">
      <c r="A63" s="82" t="s">
        <v>166</v>
      </c>
      <c r="B63" s="81" t="s">
        <v>167</v>
      </c>
      <c r="C63" s="122"/>
      <c r="D63" s="112">
        <v>9615.1</v>
      </c>
      <c r="E63" s="112">
        <v>6898.35</v>
      </c>
      <c r="H63" s="61"/>
      <c r="I63" s="60"/>
    </row>
    <row r="64" spans="1:9" ht="16.5" customHeight="1">
      <c r="A64" s="82"/>
      <c r="B64" s="83" t="s">
        <v>168</v>
      </c>
      <c r="C64" s="122" t="s">
        <v>352</v>
      </c>
      <c r="D64" s="114">
        <v>3856.62</v>
      </c>
      <c r="E64" s="114">
        <v>5325.26</v>
      </c>
      <c r="H64" s="59"/>
      <c r="I64" s="60"/>
    </row>
    <row r="65" spans="1:9" ht="26.25" customHeight="1">
      <c r="A65" s="82">
        <v>430432434</v>
      </c>
      <c r="B65" s="84" t="s">
        <v>169</v>
      </c>
      <c r="C65" s="122"/>
      <c r="D65" s="112">
        <v>0</v>
      </c>
      <c r="E65" s="112">
        <v>711.2</v>
      </c>
      <c r="H65" s="59"/>
      <c r="I65" s="60"/>
    </row>
    <row r="66" spans="1:9" ht="16.5" customHeight="1">
      <c r="A66" s="82">
        <v>431</v>
      </c>
      <c r="B66" s="81" t="s">
        <v>170</v>
      </c>
      <c r="C66" s="122"/>
      <c r="D66" s="112">
        <v>885.30000000000007</v>
      </c>
      <c r="E66" s="112">
        <v>634.77</v>
      </c>
      <c r="H66" s="59"/>
      <c r="I66" s="60"/>
    </row>
    <row r="67" spans="1:9" ht="16.5" customHeight="1">
      <c r="A67" s="82">
        <v>433</v>
      </c>
      <c r="B67" s="81" t="s">
        <v>171</v>
      </c>
      <c r="C67" s="122"/>
      <c r="D67" s="112">
        <v>2670.12</v>
      </c>
      <c r="E67" s="112">
        <v>3186.15</v>
      </c>
      <c r="H67" s="59"/>
      <c r="I67" s="60"/>
    </row>
    <row r="68" spans="1:9" ht="16.5" customHeight="1">
      <c r="A68" s="82">
        <v>439</v>
      </c>
      <c r="B68" s="81" t="s">
        <v>172</v>
      </c>
      <c r="C68" s="122"/>
      <c r="D68" s="112">
        <v>301.2</v>
      </c>
      <c r="E68" s="112">
        <v>793.14</v>
      </c>
      <c r="H68" s="59"/>
      <c r="I68" s="60"/>
    </row>
    <row r="69" spans="1:9" ht="16.5" customHeight="1">
      <c r="A69" s="82"/>
      <c r="B69" s="83" t="s">
        <v>173</v>
      </c>
      <c r="C69" s="122" t="s">
        <v>353</v>
      </c>
      <c r="D69" s="114">
        <v>27259.9</v>
      </c>
      <c r="E69" s="114">
        <v>32513.87</v>
      </c>
      <c r="H69" s="59"/>
      <c r="I69" s="60"/>
    </row>
    <row r="70" spans="1:9" ht="39.75" customHeight="1">
      <c r="A70" s="82">
        <v>443446</v>
      </c>
      <c r="B70" s="84" t="s">
        <v>174</v>
      </c>
      <c r="C70" s="122"/>
      <c r="D70" s="112">
        <v>5684.33</v>
      </c>
      <c r="E70" s="112">
        <v>6634.4400000000005</v>
      </c>
      <c r="H70" s="59"/>
      <c r="I70" s="60"/>
    </row>
    <row r="71" spans="1:9" ht="16.5" customHeight="1">
      <c r="A71" s="82">
        <v>442</v>
      </c>
      <c r="B71" s="81" t="s">
        <v>175</v>
      </c>
      <c r="C71" s="122"/>
      <c r="D71" s="112">
        <v>0</v>
      </c>
      <c r="E71" s="112">
        <v>0</v>
      </c>
      <c r="H71" s="59"/>
      <c r="I71" s="60"/>
    </row>
    <row r="72" spans="1:9" ht="16.5" customHeight="1">
      <c r="A72" s="82">
        <v>445</v>
      </c>
      <c r="B72" s="81" t="s">
        <v>176</v>
      </c>
      <c r="C72" s="122"/>
      <c r="D72" s="112">
        <v>5749.46</v>
      </c>
      <c r="E72" s="112">
        <v>7121.42</v>
      </c>
      <c r="H72" s="59"/>
      <c r="I72" s="60"/>
    </row>
    <row r="73" spans="1:9" ht="16.5" customHeight="1">
      <c r="A73" s="82">
        <v>447</v>
      </c>
      <c r="B73" s="81" t="s">
        <v>177</v>
      </c>
      <c r="C73" s="122"/>
      <c r="D73" s="112">
        <v>169.74</v>
      </c>
      <c r="E73" s="112">
        <v>979.06000000000006</v>
      </c>
      <c r="H73" s="59"/>
      <c r="I73" s="60"/>
    </row>
    <row r="74" spans="1:9" ht="16.5" customHeight="1">
      <c r="A74" s="82">
        <v>448</v>
      </c>
      <c r="B74" s="81" t="s">
        <v>178</v>
      </c>
      <c r="C74" s="122"/>
      <c r="D74" s="112">
        <v>3389.32</v>
      </c>
      <c r="E74" s="112">
        <v>2828.63</v>
      </c>
      <c r="H74" s="59"/>
      <c r="I74" s="60"/>
    </row>
    <row r="75" spans="1:9" ht="16.5" customHeight="1">
      <c r="A75" s="82">
        <v>444449</v>
      </c>
      <c r="B75" s="81" t="s">
        <v>179</v>
      </c>
      <c r="C75" s="122"/>
      <c r="D75" s="112">
        <v>12267.05</v>
      </c>
      <c r="E75" s="112">
        <v>14950.32</v>
      </c>
      <c r="H75" s="59"/>
      <c r="I75" s="60"/>
    </row>
    <row r="76" spans="1:9" ht="16.5" customHeight="1">
      <c r="A76" s="82">
        <v>48</v>
      </c>
      <c r="B76" s="83" t="s">
        <v>180</v>
      </c>
      <c r="C76" s="122" t="s">
        <v>354</v>
      </c>
      <c r="D76" s="114">
        <v>19627.5</v>
      </c>
      <c r="E76" s="114">
        <v>24706.030000000002</v>
      </c>
      <c r="H76" s="59"/>
      <c r="I76" s="60"/>
    </row>
    <row r="77" spans="1:9" ht="16.5" customHeight="1">
      <c r="A77" s="82">
        <v>706</v>
      </c>
      <c r="B77" s="83" t="s">
        <v>181</v>
      </c>
      <c r="C77" s="122"/>
      <c r="D77" s="114">
        <v>-31242.22874387</v>
      </c>
      <c r="E77" s="114">
        <v>-25547.600000000002</v>
      </c>
      <c r="H77" s="59"/>
      <c r="I77" s="60"/>
    </row>
    <row r="78" spans="1:9" ht="18.75" customHeight="1">
      <c r="A78" s="82"/>
      <c r="B78" s="81" t="s">
        <v>182</v>
      </c>
      <c r="C78" s="122"/>
      <c r="D78" s="114">
        <v>37133.570356254815</v>
      </c>
      <c r="E78" s="114">
        <v>9758.3100000000559</v>
      </c>
      <c r="H78" s="59"/>
      <c r="I78" s="60"/>
    </row>
    <row r="79" spans="1:9" ht="18.75" customHeight="1">
      <c r="A79" s="82"/>
      <c r="B79" s="81" t="s">
        <v>183</v>
      </c>
      <c r="C79" s="122" t="s">
        <v>355</v>
      </c>
      <c r="D79" s="114">
        <v>14857.640000000001</v>
      </c>
      <c r="E79" s="114">
        <v>23267.569999999996</v>
      </c>
      <c r="H79" s="61"/>
      <c r="I79" s="60"/>
    </row>
    <row r="80" spans="1:9" ht="31.5" customHeight="1">
      <c r="A80" s="82"/>
      <c r="B80" s="86" t="s">
        <v>184</v>
      </c>
      <c r="C80" s="122"/>
      <c r="D80" s="114">
        <v>44429.16</v>
      </c>
      <c r="E80" s="114">
        <v>24642.17</v>
      </c>
      <c r="G80" s="10"/>
      <c r="H80" s="59"/>
      <c r="I80" s="60"/>
    </row>
    <row r="81" spans="1:9" ht="16.5" customHeight="1">
      <c r="A81" s="82">
        <v>770</v>
      </c>
      <c r="B81" s="81" t="s">
        <v>185</v>
      </c>
      <c r="C81" s="122"/>
      <c r="D81" s="112">
        <v>32852.54</v>
      </c>
      <c r="E81" s="112">
        <v>23090.03</v>
      </c>
      <c r="G81" s="10"/>
      <c r="H81" s="59"/>
      <c r="I81" s="60"/>
    </row>
    <row r="82" spans="1:9" ht="27.75" customHeight="1">
      <c r="A82" s="82">
        <v>771</v>
      </c>
      <c r="B82" s="84" t="s">
        <v>186</v>
      </c>
      <c r="C82" s="122"/>
      <c r="D82" s="112">
        <v>0</v>
      </c>
      <c r="E82" s="112">
        <v>0</v>
      </c>
      <c r="H82" s="59"/>
      <c r="I82" s="60"/>
    </row>
    <row r="83" spans="1:9" ht="16.5" customHeight="1">
      <c r="A83" s="82">
        <v>772</v>
      </c>
      <c r="B83" s="81" t="s">
        <v>187</v>
      </c>
      <c r="C83" s="122"/>
      <c r="D83" s="112">
        <v>10576.62</v>
      </c>
      <c r="E83" s="112">
        <v>552.14</v>
      </c>
      <c r="H83" s="59"/>
      <c r="I83" s="60"/>
    </row>
    <row r="84" spans="1:9" ht="16.5" customHeight="1">
      <c r="A84" s="87">
        <v>773</v>
      </c>
      <c r="B84" s="81" t="s">
        <v>188</v>
      </c>
      <c r="C84" s="122"/>
      <c r="D84" s="112">
        <v>0</v>
      </c>
      <c r="E84" s="112">
        <v>0</v>
      </c>
      <c r="H84" s="59"/>
      <c r="I84" s="60"/>
    </row>
    <row r="85" spans="1:9" ht="16.5" customHeight="1">
      <c r="A85" s="87">
        <v>774</v>
      </c>
      <c r="B85" s="81" t="s">
        <v>189</v>
      </c>
      <c r="C85" s="122"/>
      <c r="D85" s="112">
        <v>0</v>
      </c>
      <c r="E85" s="112">
        <v>0</v>
      </c>
      <c r="H85" s="59"/>
      <c r="I85" s="60"/>
    </row>
    <row r="86" spans="1:9" ht="29.25" customHeight="1">
      <c r="A86" s="88" t="s">
        <v>335</v>
      </c>
      <c r="B86" s="81" t="s">
        <v>190</v>
      </c>
      <c r="C86" s="122"/>
      <c r="D86" s="112">
        <v>1000</v>
      </c>
      <c r="E86" s="112">
        <v>1000</v>
      </c>
      <c r="H86" s="59"/>
      <c r="I86" s="60"/>
    </row>
    <row r="87" spans="1:9" ht="29.25" customHeight="1">
      <c r="A87" s="82"/>
      <c r="B87" s="86" t="s">
        <v>191</v>
      </c>
      <c r="C87" s="122"/>
      <c r="D87" s="114">
        <v>23923.920000000002</v>
      </c>
      <c r="E87" s="114">
        <v>462.38</v>
      </c>
      <c r="H87" s="59"/>
      <c r="I87" s="60"/>
    </row>
    <row r="88" spans="1:9" ht="16.5" customHeight="1">
      <c r="A88" s="82">
        <v>730</v>
      </c>
      <c r="B88" s="81" t="s">
        <v>192</v>
      </c>
      <c r="C88" s="122"/>
      <c r="D88" s="112">
        <v>0</v>
      </c>
      <c r="E88" s="112">
        <v>0</v>
      </c>
      <c r="H88" s="59"/>
      <c r="I88" s="60"/>
    </row>
    <row r="89" spans="1:9" ht="16.5" customHeight="1">
      <c r="A89" s="82">
        <v>732</v>
      </c>
      <c r="B89" s="81" t="s">
        <v>193</v>
      </c>
      <c r="C89" s="122"/>
      <c r="D89" s="112">
        <v>23873.920000000002</v>
      </c>
      <c r="E89" s="112">
        <v>462.38</v>
      </c>
      <c r="H89" s="59"/>
      <c r="I89" s="60"/>
    </row>
    <row r="90" spans="1:9" ht="16.5" customHeight="1">
      <c r="A90" s="82">
        <v>734</v>
      </c>
      <c r="B90" s="81" t="s">
        <v>194</v>
      </c>
      <c r="C90" s="122"/>
      <c r="D90" s="112">
        <v>0</v>
      </c>
      <c r="E90" s="112">
        <v>0</v>
      </c>
      <c r="H90" s="59"/>
      <c r="I90" s="60"/>
    </row>
    <row r="91" spans="1:9" ht="16.5" customHeight="1">
      <c r="A91" s="82">
        <v>735</v>
      </c>
      <c r="B91" s="81" t="s">
        <v>195</v>
      </c>
      <c r="C91" s="122"/>
      <c r="D91" s="112">
        <v>0</v>
      </c>
      <c r="E91" s="112">
        <v>0</v>
      </c>
      <c r="H91" s="59"/>
      <c r="I91" s="60"/>
    </row>
    <row r="92" spans="1:9" ht="29.25" customHeight="1">
      <c r="A92" s="88" t="s">
        <v>196</v>
      </c>
      <c r="B92" s="81" t="s">
        <v>197</v>
      </c>
      <c r="C92" s="122"/>
      <c r="D92" s="112">
        <v>50</v>
      </c>
      <c r="E92" s="112">
        <v>0</v>
      </c>
      <c r="H92" s="59"/>
      <c r="I92" s="60"/>
    </row>
    <row r="93" spans="1:9" ht="30" customHeight="1">
      <c r="A93" s="88" t="s">
        <v>198</v>
      </c>
      <c r="B93" s="81" t="s">
        <v>199</v>
      </c>
      <c r="C93" s="122"/>
      <c r="D93" s="112">
        <v>0</v>
      </c>
      <c r="E93" s="112">
        <v>0</v>
      </c>
      <c r="H93" s="59"/>
      <c r="I93" s="60"/>
    </row>
    <row r="94" spans="1:9" ht="29.25" customHeight="1">
      <c r="A94" s="82"/>
      <c r="B94" s="86" t="s">
        <v>200</v>
      </c>
      <c r="C94" s="122"/>
      <c r="D94" s="114">
        <v>20505.240000000002</v>
      </c>
      <c r="E94" s="114">
        <v>24179.789999999997</v>
      </c>
      <c r="H94" s="59"/>
      <c r="I94" s="60"/>
    </row>
    <row r="95" spans="1:9" ht="29.25" customHeight="1">
      <c r="A95" s="82"/>
      <c r="B95" s="86" t="s">
        <v>201</v>
      </c>
      <c r="C95" s="122"/>
      <c r="D95" s="114">
        <v>338.59</v>
      </c>
      <c r="E95" s="114">
        <v>948.13000000000011</v>
      </c>
      <c r="H95" s="59"/>
      <c r="I95" s="60"/>
    </row>
    <row r="96" spans="1:9" ht="16.5" customHeight="1">
      <c r="A96" s="82">
        <v>770</v>
      </c>
      <c r="B96" s="81" t="s">
        <v>202</v>
      </c>
      <c r="C96" s="122"/>
      <c r="D96" s="112">
        <v>0</v>
      </c>
      <c r="E96" s="112">
        <v>0</v>
      </c>
      <c r="H96" s="59"/>
      <c r="I96" s="60"/>
    </row>
    <row r="97" spans="1:9" ht="16.5" customHeight="1">
      <c r="A97" s="82">
        <v>772</v>
      </c>
      <c r="B97" s="81" t="s">
        <v>203</v>
      </c>
      <c r="C97" s="122"/>
      <c r="D97" s="112">
        <v>0</v>
      </c>
      <c r="E97" s="112">
        <v>0</v>
      </c>
      <c r="H97" s="59"/>
      <c r="I97" s="60"/>
    </row>
    <row r="98" spans="1:9" ht="16.5" customHeight="1">
      <c r="A98" s="82">
        <v>771774</v>
      </c>
      <c r="B98" s="81" t="s">
        <v>204</v>
      </c>
      <c r="C98" s="122"/>
      <c r="D98" s="112">
        <v>0</v>
      </c>
      <c r="E98" s="112">
        <v>0</v>
      </c>
      <c r="H98" s="59"/>
      <c r="I98" s="60"/>
    </row>
    <row r="99" spans="1:9" ht="16.5" customHeight="1">
      <c r="A99" s="82">
        <v>773</v>
      </c>
      <c r="B99" s="81" t="s">
        <v>205</v>
      </c>
      <c r="C99" s="122"/>
      <c r="D99" s="112">
        <v>0</v>
      </c>
      <c r="E99" s="112">
        <v>0</v>
      </c>
      <c r="H99" s="59"/>
      <c r="I99" s="60"/>
    </row>
    <row r="100" spans="1:9" ht="16.5" customHeight="1">
      <c r="A100" s="82" t="s">
        <v>206</v>
      </c>
      <c r="B100" s="81" t="s">
        <v>207</v>
      </c>
      <c r="C100" s="122"/>
      <c r="D100" s="112">
        <v>0</v>
      </c>
      <c r="E100" s="112">
        <v>0</v>
      </c>
      <c r="H100" s="59"/>
      <c r="I100" s="60"/>
    </row>
    <row r="101" spans="1:9" ht="16.5" customHeight="1">
      <c r="A101" s="82" t="s">
        <v>208</v>
      </c>
      <c r="B101" s="81" t="s">
        <v>209</v>
      </c>
      <c r="C101" s="122"/>
      <c r="D101" s="112">
        <v>0</v>
      </c>
      <c r="E101" s="112">
        <v>0</v>
      </c>
      <c r="H101" s="59"/>
      <c r="I101" s="60"/>
    </row>
    <row r="102" spans="1:9" ht="33.75" customHeight="1">
      <c r="A102" s="88" t="s">
        <v>210</v>
      </c>
      <c r="B102" s="81" t="s">
        <v>211</v>
      </c>
      <c r="C102" s="122"/>
      <c r="D102" s="112">
        <v>338.59</v>
      </c>
      <c r="E102" s="112">
        <v>948.13000000000011</v>
      </c>
      <c r="H102" s="59"/>
      <c r="I102" s="60"/>
    </row>
    <row r="103" spans="1:9" ht="29.25" customHeight="1">
      <c r="A103" s="82"/>
      <c r="B103" s="86" t="s">
        <v>212</v>
      </c>
      <c r="C103" s="122"/>
      <c r="D103" s="114">
        <v>5986.1900000000005</v>
      </c>
      <c r="E103" s="114">
        <v>1860.3500000000001</v>
      </c>
      <c r="H103" s="59"/>
      <c r="I103" s="60"/>
    </row>
    <row r="104" spans="1:9" ht="16.5" customHeight="1">
      <c r="A104" s="82">
        <v>730</v>
      </c>
      <c r="B104" s="81" t="s">
        <v>213</v>
      </c>
      <c r="C104" s="122"/>
      <c r="D104" s="112">
        <v>5986.1900000000005</v>
      </c>
      <c r="E104" s="112">
        <v>1693.8700000000001</v>
      </c>
      <c r="G104" s="11"/>
      <c r="H104" s="59"/>
      <c r="I104" s="60"/>
    </row>
    <row r="105" spans="1:9" ht="16.5" customHeight="1">
      <c r="A105" s="82">
        <v>732</v>
      </c>
      <c r="B105" s="81" t="s">
        <v>214</v>
      </c>
      <c r="C105" s="122"/>
      <c r="D105" s="112">
        <v>0</v>
      </c>
      <c r="E105" s="112">
        <v>0</v>
      </c>
      <c r="H105" s="59"/>
      <c r="I105" s="60"/>
    </row>
    <row r="106" spans="1:9" ht="16.5" customHeight="1">
      <c r="A106" s="82">
        <v>734</v>
      </c>
      <c r="B106" s="81" t="s">
        <v>215</v>
      </c>
      <c r="C106" s="122"/>
      <c r="D106" s="112">
        <v>0</v>
      </c>
      <c r="E106" s="112">
        <v>0</v>
      </c>
      <c r="I106" s="60"/>
    </row>
    <row r="107" spans="1:9" ht="29.25" customHeight="1">
      <c r="A107" s="88" t="s">
        <v>216</v>
      </c>
      <c r="B107" s="81" t="s">
        <v>217</v>
      </c>
      <c r="C107" s="122"/>
      <c r="D107" s="112">
        <v>0</v>
      </c>
      <c r="E107" s="112">
        <v>0</v>
      </c>
      <c r="I107" s="60"/>
    </row>
    <row r="108" spans="1:9" ht="27.75" customHeight="1">
      <c r="A108" s="88" t="s">
        <v>218</v>
      </c>
      <c r="B108" s="84" t="s">
        <v>219</v>
      </c>
      <c r="C108" s="122"/>
      <c r="D108" s="112">
        <v>0</v>
      </c>
      <c r="E108" s="112">
        <v>0</v>
      </c>
      <c r="I108" s="60"/>
    </row>
    <row r="109" spans="1:9" ht="16.5" customHeight="1">
      <c r="A109" s="82">
        <v>745746747</v>
      </c>
      <c r="B109" s="81" t="s">
        <v>220</v>
      </c>
      <c r="C109" s="122"/>
      <c r="D109" s="112">
        <v>0</v>
      </c>
      <c r="E109" s="112">
        <v>144.78</v>
      </c>
      <c r="I109" s="60"/>
    </row>
    <row r="110" spans="1:9" ht="16.5" customHeight="1">
      <c r="A110" s="82">
        <v>748749</v>
      </c>
      <c r="B110" s="81" t="s">
        <v>336</v>
      </c>
      <c r="C110" s="122"/>
      <c r="D110" s="112">
        <v>0</v>
      </c>
      <c r="E110" s="112">
        <v>21.7</v>
      </c>
      <c r="I110" s="60"/>
    </row>
    <row r="111" spans="1:9" ht="31.5" customHeight="1">
      <c r="A111" s="82"/>
      <c r="B111" s="86" t="s">
        <v>221</v>
      </c>
      <c r="C111" s="122"/>
      <c r="D111" s="114">
        <v>-5647.6</v>
      </c>
      <c r="E111" s="114">
        <v>-912.22</v>
      </c>
      <c r="I111" s="60"/>
    </row>
    <row r="112" spans="1:9" ht="26.25" customHeight="1">
      <c r="A112" s="82"/>
      <c r="B112" s="84" t="s">
        <v>222</v>
      </c>
      <c r="C112" s="122"/>
      <c r="D112" s="110">
        <v>51991.210356254815</v>
      </c>
      <c r="E112" s="110">
        <v>33025.880000000048</v>
      </c>
      <c r="I112" s="60"/>
    </row>
    <row r="113" spans="1:9" ht="18.75" customHeight="1">
      <c r="A113" s="82"/>
      <c r="B113" s="81" t="s">
        <v>223</v>
      </c>
      <c r="C113" s="122" t="s">
        <v>356</v>
      </c>
      <c r="D113" s="112">
        <v>0</v>
      </c>
      <c r="E113" s="112">
        <v>0</v>
      </c>
      <c r="I113" s="60"/>
    </row>
    <row r="114" spans="1:9" ht="16.5" customHeight="1">
      <c r="A114" s="82">
        <v>820</v>
      </c>
      <c r="B114" s="81" t="s">
        <v>224</v>
      </c>
      <c r="C114" s="122"/>
      <c r="D114" s="112">
        <v>0</v>
      </c>
      <c r="E114" s="112">
        <v>0</v>
      </c>
      <c r="I114" s="60"/>
    </row>
    <row r="115" spans="1:9" ht="16.5" customHeight="1">
      <c r="A115" s="82">
        <v>823</v>
      </c>
      <c r="B115" s="81" t="s">
        <v>225</v>
      </c>
      <c r="C115" s="122"/>
      <c r="D115" s="112">
        <v>0</v>
      </c>
      <c r="E115" s="112">
        <v>0</v>
      </c>
      <c r="I115" s="60"/>
    </row>
    <row r="116" spans="1:9" ht="18.75" customHeight="1">
      <c r="A116" s="82"/>
      <c r="B116" s="81" t="s">
        <v>226</v>
      </c>
      <c r="C116" s="122"/>
      <c r="D116" s="110">
        <v>51991.210356254815</v>
      </c>
      <c r="E116" s="110">
        <v>33025.880000000048</v>
      </c>
      <c r="I116" s="60"/>
    </row>
    <row r="117" spans="1:9" ht="18.75" customHeight="1">
      <c r="A117" s="82"/>
      <c r="B117" s="81" t="s">
        <v>227</v>
      </c>
      <c r="C117" s="122"/>
      <c r="D117" s="112">
        <v>0</v>
      </c>
      <c r="E117" s="112">
        <v>0</v>
      </c>
    </row>
    <row r="118" spans="1:9" ht="28.5" customHeight="1">
      <c r="A118" s="88" t="s">
        <v>228</v>
      </c>
      <c r="B118" s="81" t="s">
        <v>229</v>
      </c>
      <c r="C118" s="122"/>
      <c r="D118" s="112">
        <v>0</v>
      </c>
      <c r="E118" s="112">
        <v>0</v>
      </c>
    </row>
    <row r="119" spans="1:9" ht="18.75" customHeight="1">
      <c r="A119" s="82"/>
      <c r="B119" s="81" t="s">
        <v>230</v>
      </c>
      <c r="C119" s="122"/>
      <c r="D119" s="112">
        <v>0</v>
      </c>
      <c r="E119" s="112">
        <v>0</v>
      </c>
    </row>
    <row r="120" spans="1:9" ht="16.5" customHeight="1">
      <c r="A120" s="30"/>
      <c r="B120" s="5"/>
      <c r="D120" s="37"/>
    </row>
    <row r="121" spans="1:9" s="2" customFormat="1" ht="18.75" customHeight="1">
      <c r="A121" s="41" t="s">
        <v>370</v>
      </c>
      <c r="B121" s="57"/>
      <c r="C121" s="38"/>
      <c r="D121" s="37"/>
      <c r="E121" s="37"/>
      <c r="I121" s="45"/>
    </row>
    <row r="122" spans="1:9" ht="18.75" customHeight="1">
      <c r="A122" s="41" t="s">
        <v>331</v>
      </c>
      <c r="B122" s="5"/>
      <c r="D122" s="37"/>
    </row>
    <row r="123" spans="1:9" ht="18.75" customHeight="1">
      <c r="A123" s="62"/>
      <c r="B123" s="5"/>
      <c r="D123" s="37"/>
    </row>
    <row r="124" spans="1:9" ht="18.75" customHeight="1">
      <c r="A124" s="62" t="s">
        <v>330</v>
      </c>
      <c r="B124" s="5"/>
      <c r="D124" s="18"/>
    </row>
    <row r="125" spans="1:9" ht="18.75" customHeight="1">
      <c r="A125" s="62" t="s">
        <v>373</v>
      </c>
      <c r="B125" s="5"/>
      <c r="D125" s="37"/>
    </row>
    <row r="126" spans="1:9" ht="18.75" customHeight="1">
      <c r="A126" s="30"/>
      <c r="B126" s="5"/>
      <c r="D126" s="37"/>
    </row>
    <row r="127" spans="1:9" ht="18.75" customHeight="1">
      <c r="A127" s="30"/>
      <c r="B127" s="5"/>
      <c r="D127" s="37"/>
    </row>
    <row r="128" spans="1:9" ht="18.75" customHeight="1">
      <c r="A128" s="30"/>
      <c r="B128" s="5"/>
      <c r="D128" s="37"/>
    </row>
    <row r="129" spans="1:8" ht="18.75" customHeight="1">
      <c r="A129" s="30"/>
      <c r="B129" s="5"/>
      <c r="D129" s="37"/>
    </row>
    <row r="130" spans="1:8" ht="18.75" customHeight="1">
      <c r="A130" s="30"/>
      <c r="B130" s="5"/>
      <c r="D130" s="37"/>
    </row>
    <row r="131" spans="1:8" ht="18.75" customHeight="1">
      <c r="A131" s="30"/>
      <c r="B131" s="5"/>
      <c r="D131" s="37"/>
    </row>
    <row r="132" spans="1:8" ht="18.75" customHeight="1">
      <c r="A132" s="30"/>
      <c r="B132" s="5"/>
      <c r="D132" s="37"/>
      <c r="H132" s="11"/>
    </row>
    <row r="133" spans="1:8" ht="18.75" customHeight="1">
      <c r="A133" s="30"/>
      <c r="B133" s="5"/>
      <c r="D133" s="37"/>
    </row>
    <row r="134" spans="1:8" ht="18.75" customHeight="1">
      <c r="A134" s="30"/>
      <c r="B134" s="5"/>
      <c r="D134" s="37"/>
    </row>
    <row r="135" spans="1:8" ht="18.75" customHeight="1">
      <c r="A135" s="30"/>
      <c r="B135" s="5"/>
      <c r="D135" s="37"/>
    </row>
    <row r="136" spans="1:8" ht="18.75" customHeight="1">
      <c r="A136" s="30"/>
      <c r="B136" s="5"/>
      <c r="D136" s="37"/>
    </row>
    <row r="137" spans="1:8" ht="18.75" customHeight="1">
      <c r="A137" s="30"/>
      <c r="B137" s="5"/>
      <c r="D137" s="37"/>
    </row>
    <row r="138" spans="1:8" ht="18.75" customHeight="1">
      <c r="A138" s="30"/>
      <c r="B138" s="5"/>
      <c r="D138" s="37"/>
    </row>
    <row r="139" spans="1:8" ht="18.75" customHeight="1">
      <c r="A139" s="30"/>
      <c r="B139" s="5"/>
      <c r="D139" s="37"/>
    </row>
    <row r="140" spans="1:8" ht="18.75" customHeight="1">
      <c r="A140" s="30"/>
      <c r="B140" s="5"/>
      <c r="D140" s="37"/>
    </row>
    <row r="141" spans="1:8" ht="18.75" customHeight="1">
      <c r="A141" s="30"/>
      <c r="B141" s="5"/>
      <c r="D141" s="37"/>
    </row>
    <row r="142" spans="1:8" ht="18.75" customHeight="1">
      <c r="A142" s="30"/>
      <c r="B142" s="5"/>
      <c r="D142" s="37"/>
    </row>
    <row r="143" spans="1:8" ht="18.75" customHeight="1">
      <c r="A143" s="30"/>
      <c r="B143" s="5"/>
      <c r="D143" s="37"/>
    </row>
    <row r="144" spans="1:8" ht="18.75" customHeight="1">
      <c r="A144" s="30"/>
      <c r="B144" s="5"/>
      <c r="D144" s="37"/>
      <c r="H144" s="11"/>
    </row>
    <row r="145" spans="1:4" ht="18.75" customHeight="1">
      <c r="A145" s="30"/>
      <c r="B145" s="5"/>
      <c r="D145" s="37"/>
    </row>
    <row r="146" spans="1:4" ht="18.75" customHeight="1">
      <c r="A146" s="30"/>
      <c r="B146" s="5"/>
      <c r="D146" s="37"/>
    </row>
    <row r="147" spans="1:4" ht="18.75" customHeight="1">
      <c r="A147" s="30"/>
      <c r="B147" s="5"/>
      <c r="D147" s="37"/>
    </row>
    <row r="148" spans="1:4" ht="18.75" customHeight="1">
      <c r="A148" s="30"/>
      <c r="B148" s="5"/>
      <c r="D148" s="37"/>
    </row>
    <row r="149" spans="1:4" ht="18.75" customHeight="1">
      <c r="A149" s="30"/>
      <c r="B149" s="5"/>
      <c r="D149" s="37"/>
    </row>
    <row r="150" spans="1:4" ht="18.75" customHeight="1">
      <c r="A150" s="30"/>
      <c r="B150" s="5"/>
      <c r="D150" s="37"/>
    </row>
    <row r="151" spans="1:4" ht="18.75" customHeight="1">
      <c r="A151" s="30"/>
      <c r="B151" s="5"/>
      <c r="D151" s="37"/>
    </row>
    <row r="152" spans="1:4" ht="18.75" customHeight="1">
      <c r="A152" s="30"/>
      <c r="B152" s="5"/>
      <c r="D152" s="37"/>
    </row>
    <row r="153" spans="1:4" ht="18.75" customHeight="1">
      <c r="A153" s="30"/>
      <c r="B153" s="5"/>
      <c r="D153" s="37"/>
    </row>
    <row r="154" spans="1:4" ht="18.75" customHeight="1">
      <c r="A154" s="30"/>
      <c r="B154" s="5"/>
      <c r="D154" s="37"/>
    </row>
    <row r="155" spans="1:4" ht="18.75" customHeight="1">
      <c r="A155" s="30"/>
      <c r="B155" s="5"/>
      <c r="D155" s="37"/>
    </row>
    <row r="156" spans="1:4" ht="18.75" customHeight="1">
      <c r="A156" s="30"/>
      <c r="B156" s="5"/>
      <c r="D156" s="37"/>
    </row>
    <row r="157" spans="1:4" ht="18.75" customHeight="1">
      <c r="A157" s="30"/>
      <c r="B157" s="5"/>
      <c r="D157" s="37"/>
    </row>
    <row r="158" spans="1:4" ht="18.75" customHeight="1">
      <c r="A158" s="30"/>
      <c r="B158" s="5"/>
      <c r="D158" s="37"/>
    </row>
    <row r="159" spans="1:4" ht="18.75" customHeight="1">
      <c r="A159" s="30"/>
      <c r="B159" s="5"/>
      <c r="D159" s="37"/>
    </row>
    <row r="160" spans="1:4" ht="18.75" customHeight="1">
      <c r="A160" s="30"/>
      <c r="B160" s="5"/>
      <c r="D160" s="37"/>
    </row>
    <row r="161" spans="1:4" ht="18.75" customHeight="1">
      <c r="A161" s="30"/>
      <c r="B161" s="5"/>
      <c r="D161" s="37"/>
    </row>
    <row r="162" spans="1:4" ht="18.75" customHeight="1">
      <c r="A162" s="30"/>
      <c r="B162" s="5"/>
      <c r="D162" s="37"/>
    </row>
    <row r="163" spans="1:4" ht="12.75">
      <c r="A163" s="30"/>
      <c r="B163" s="5"/>
      <c r="D163" s="37"/>
    </row>
    <row r="164" spans="1:4" ht="12.75">
      <c r="A164" s="30"/>
      <c r="B164" s="5"/>
      <c r="D164" s="37"/>
    </row>
    <row r="165" spans="1:4" ht="12.75">
      <c r="A165" s="30"/>
      <c r="B165" s="5"/>
      <c r="D165" s="37"/>
    </row>
    <row r="166" spans="1:4" ht="12.75">
      <c r="A166" s="30"/>
      <c r="B166" s="5"/>
      <c r="D166" s="37"/>
    </row>
    <row r="167" spans="1:4" ht="12.75">
      <c r="A167" s="7"/>
      <c r="B167" s="5"/>
      <c r="D167" s="37"/>
    </row>
    <row r="168" spans="1:4" ht="12.75">
      <c r="A168" s="7"/>
      <c r="B168" s="5"/>
      <c r="D168" s="37"/>
    </row>
    <row r="169" spans="1:4" ht="12.75">
      <c r="A169" s="7"/>
      <c r="B169" s="5"/>
      <c r="D169" s="37"/>
    </row>
    <row r="170" spans="1:4" ht="12.75">
      <c r="A170" s="7"/>
      <c r="B170" s="5"/>
      <c r="D170" s="37"/>
    </row>
    <row r="171" spans="1:4" ht="12.75">
      <c r="A171" s="7"/>
      <c r="D171" s="37"/>
    </row>
    <row r="172" spans="1:4">
      <c r="A172" s="7"/>
    </row>
  </sheetData>
  <sheetProtection password="C71F" sheet="1" objects="1" scenarios="1"/>
  <mergeCells count="9">
    <mergeCell ref="A9:A10"/>
    <mergeCell ref="B9:B10"/>
    <mergeCell ref="C9:C10"/>
    <mergeCell ref="D9:E9"/>
    <mergeCell ref="A1:E1"/>
    <mergeCell ref="A2:E2"/>
    <mergeCell ref="A3:E3"/>
    <mergeCell ref="A7:E7"/>
    <mergeCell ref="A8:E8"/>
  </mergeCells>
  <pageMargins left="0" right="0" top="0" bottom="0" header="0.5" footer="0.5"/>
  <pageSetup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topLeftCell="A91" zoomScaleNormal="100" zoomScaleSheetLayoutView="115" workbookViewId="0">
      <selection activeCell="B22" sqref="B22"/>
    </sheetView>
  </sheetViews>
  <sheetFormatPr defaultRowHeight="15.75"/>
  <cols>
    <col min="1" max="1" width="18.5703125" style="2" bestFit="1" customWidth="1"/>
    <col min="2" max="2" width="81.85546875" style="55" customWidth="1"/>
    <col min="3" max="3" width="10.5703125" style="38" customWidth="1"/>
    <col min="4" max="4" width="17.85546875" style="16" customWidth="1"/>
    <col min="5" max="5" width="17.140625" style="37" customWidth="1"/>
    <col min="6" max="6" width="17.28515625" style="2" bestFit="1" customWidth="1"/>
    <col min="7" max="7" width="16.42578125" style="2" customWidth="1"/>
    <col min="8" max="8" width="15.5703125" style="2" bestFit="1" customWidth="1"/>
    <col min="9" max="9" width="12.85546875" style="45" bestFit="1" customWidth="1"/>
    <col min="10" max="10" width="9.140625" style="2"/>
    <col min="11" max="11" width="11.28515625" style="2" customWidth="1"/>
    <col min="12" max="255" width="9.140625" style="2"/>
    <col min="256" max="256" width="17.42578125" style="2" customWidth="1"/>
    <col min="257" max="257" width="49" style="2" customWidth="1"/>
    <col min="258" max="258" width="9.42578125" style="2" customWidth="1"/>
    <col min="259" max="259" width="14" style="2" customWidth="1"/>
    <col min="260" max="260" width="14.28515625" style="2" customWidth="1"/>
    <col min="261" max="261" width="0.7109375" style="2" customWidth="1"/>
    <col min="262" max="264" width="9.140625" style="2"/>
    <col min="265" max="265" width="12.85546875" style="2" bestFit="1" customWidth="1"/>
    <col min="266" max="266" width="9.140625" style="2"/>
    <col min="267" max="267" width="11.28515625" style="2" customWidth="1"/>
    <col min="268" max="511" width="9.140625" style="2"/>
    <col min="512" max="512" width="17.42578125" style="2" customWidth="1"/>
    <col min="513" max="513" width="49" style="2" customWidth="1"/>
    <col min="514" max="514" width="9.42578125" style="2" customWidth="1"/>
    <col min="515" max="515" width="14" style="2" customWidth="1"/>
    <col min="516" max="516" width="14.28515625" style="2" customWidth="1"/>
    <col min="517" max="517" width="0.7109375" style="2" customWidth="1"/>
    <col min="518" max="520" width="9.140625" style="2"/>
    <col min="521" max="521" width="12.85546875" style="2" bestFit="1" customWidth="1"/>
    <col min="522" max="522" width="9.140625" style="2"/>
    <col min="523" max="523" width="11.28515625" style="2" customWidth="1"/>
    <col min="524" max="767" width="9.140625" style="2"/>
    <col min="768" max="768" width="17.42578125" style="2" customWidth="1"/>
    <col min="769" max="769" width="49" style="2" customWidth="1"/>
    <col min="770" max="770" width="9.42578125" style="2" customWidth="1"/>
    <col min="771" max="771" width="14" style="2" customWidth="1"/>
    <col min="772" max="772" width="14.28515625" style="2" customWidth="1"/>
    <col min="773" max="773" width="0.7109375" style="2" customWidth="1"/>
    <col min="774" max="776" width="9.140625" style="2"/>
    <col min="777" max="777" width="12.85546875" style="2" bestFit="1" customWidth="1"/>
    <col min="778" max="778" width="9.140625" style="2"/>
    <col min="779" max="779" width="11.28515625" style="2" customWidth="1"/>
    <col min="780" max="1023" width="9.140625" style="2"/>
    <col min="1024" max="1024" width="17.42578125" style="2" customWidth="1"/>
    <col min="1025" max="1025" width="49" style="2" customWidth="1"/>
    <col min="1026" max="1026" width="9.42578125" style="2" customWidth="1"/>
    <col min="1027" max="1027" width="14" style="2" customWidth="1"/>
    <col min="1028" max="1028" width="14.28515625" style="2" customWidth="1"/>
    <col min="1029" max="1029" width="0.7109375" style="2" customWidth="1"/>
    <col min="1030" max="1032" width="9.140625" style="2"/>
    <col min="1033" max="1033" width="12.85546875" style="2" bestFit="1" customWidth="1"/>
    <col min="1034" max="1034" width="9.140625" style="2"/>
    <col min="1035" max="1035" width="11.28515625" style="2" customWidth="1"/>
    <col min="1036" max="1279" width="9.140625" style="2"/>
    <col min="1280" max="1280" width="17.42578125" style="2" customWidth="1"/>
    <col min="1281" max="1281" width="49" style="2" customWidth="1"/>
    <col min="1282" max="1282" width="9.42578125" style="2" customWidth="1"/>
    <col min="1283" max="1283" width="14" style="2" customWidth="1"/>
    <col min="1284" max="1284" width="14.28515625" style="2" customWidth="1"/>
    <col min="1285" max="1285" width="0.7109375" style="2" customWidth="1"/>
    <col min="1286" max="1288" width="9.140625" style="2"/>
    <col min="1289" max="1289" width="12.85546875" style="2" bestFit="1" customWidth="1"/>
    <col min="1290" max="1290" width="9.140625" style="2"/>
    <col min="1291" max="1291" width="11.28515625" style="2" customWidth="1"/>
    <col min="1292" max="1535" width="9.140625" style="2"/>
    <col min="1536" max="1536" width="17.42578125" style="2" customWidth="1"/>
    <col min="1537" max="1537" width="49" style="2" customWidth="1"/>
    <col min="1538" max="1538" width="9.42578125" style="2" customWidth="1"/>
    <col min="1539" max="1539" width="14" style="2" customWidth="1"/>
    <col min="1540" max="1540" width="14.28515625" style="2" customWidth="1"/>
    <col min="1541" max="1541" width="0.7109375" style="2" customWidth="1"/>
    <col min="1542" max="1544" width="9.140625" style="2"/>
    <col min="1545" max="1545" width="12.85546875" style="2" bestFit="1" customWidth="1"/>
    <col min="1546" max="1546" width="9.140625" style="2"/>
    <col min="1547" max="1547" width="11.28515625" style="2" customWidth="1"/>
    <col min="1548" max="1791" width="9.140625" style="2"/>
    <col min="1792" max="1792" width="17.42578125" style="2" customWidth="1"/>
    <col min="1793" max="1793" width="49" style="2" customWidth="1"/>
    <col min="1794" max="1794" width="9.42578125" style="2" customWidth="1"/>
    <col min="1795" max="1795" width="14" style="2" customWidth="1"/>
    <col min="1796" max="1796" width="14.28515625" style="2" customWidth="1"/>
    <col min="1797" max="1797" width="0.7109375" style="2" customWidth="1"/>
    <col min="1798" max="1800" width="9.140625" style="2"/>
    <col min="1801" max="1801" width="12.85546875" style="2" bestFit="1" customWidth="1"/>
    <col min="1802" max="1802" width="9.140625" style="2"/>
    <col min="1803" max="1803" width="11.28515625" style="2" customWidth="1"/>
    <col min="1804" max="2047" width="9.140625" style="2"/>
    <col min="2048" max="2048" width="17.42578125" style="2" customWidth="1"/>
    <col min="2049" max="2049" width="49" style="2" customWidth="1"/>
    <col min="2050" max="2050" width="9.42578125" style="2" customWidth="1"/>
    <col min="2051" max="2051" width="14" style="2" customWidth="1"/>
    <col min="2052" max="2052" width="14.28515625" style="2" customWidth="1"/>
    <col min="2053" max="2053" width="0.7109375" style="2" customWidth="1"/>
    <col min="2054" max="2056" width="9.140625" style="2"/>
    <col min="2057" max="2057" width="12.85546875" style="2" bestFit="1" customWidth="1"/>
    <col min="2058" max="2058" width="9.140625" style="2"/>
    <col min="2059" max="2059" width="11.28515625" style="2" customWidth="1"/>
    <col min="2060" max="2303" width="9.140625" style="2"/>
    <col min="2304" max="2304" width="17.42578125" style="2" customWidth="1"/>
    <col min="2305" max="2305" width="49" style="2" customWidth="1"/>
    <col min="2306" max="2306" width="9.42578125" style="2" customWidth="1"/>
    <col min="2307" max="2307" width="14" style="2" customWidth="1"/>
    <col min="2308" max="2308" width="14.28515625" style="2" customWidth="1"/>
    <col min="2309" max="2309" width="0.7109375" style="2" customWidth="1"/>
    <col min="2310" max="2312" width="9.140625" style="2"/>
    <col min="2313" max="2313" width="12.85546875" style="2" bestFit="1" customWidth="1"/>
    <col min="2314" max="2314" width="9.140625" style="2"/>
    <col min="2315" max="2315" width="11.28515625" style="2" customWidth="1"/>
    <col min="2316" max="2559" width="9.140625" style="2"/>
    <col min="2560" max="2560" width="17.42578125" style="2" customWidth="1"/>
    <col min="2561" max="2561" width="49" style="2" customWidth="1"/>
    <col min="2562" max="2562" width="9.42578125" style="2" customWidth="1"/>
    <col min="2563" max="2563" width="14" style="2" customWidth="1"/>
    <col min="2564" max="2564" width="14.28515625" style="2" customWidth="1"/>
    <col min="2565" max="2565" width="0.7109375" style="2" customWidth="1"/>
    <col min="2566" max="2568" width="9.140625" style="2"/>
    <col min="2569" max="2569" width="12.85546875" style="2" bestFit="1" customWidth="1"/>
    <col min="2570" max="2570" width="9.140625" style="2"/>
    <col min="2571" max="2571" width="11.28515625" style="2" customWidth="1"/>
    <col min="2572" max="2815" width="9.140625" style="2"/>
    <col min="2816" max="2816" width="17.42578125" style="2" customWidth="1"/>
    <col min="2817" max="2817" width="49" style="2" customWidth="1"/>
    <col min="2818" max="2818" width="9.42578125" style="2" customWidth="1"/>
    <col min="2819" max="2819" width="14" style="2" customWidth="1"/>
    <col min="2820" max="2820" width="14.28515625" style="2" customWidth="1"/>
    <col min="2821" max="2821" width="0.7109375" style="2" customWidth="1"/>
    <col min="2822" max="2824" width="9.140625" style="2"/>
    <col min="2825" max="2825" width="12.85546875" style="2" bestFit="1" customWidth="1"/>
    <col min="2826" max="2826" width="9.140625" style="2"/>
    <col min="2827" max="2827" width="11.28515625" style="2" customWidth="1"/>
    <col min="2828" max="3071" width="9.140625" style="2"/>
    <col min="3072" max="3072" width="17.42578125" style="2" customWidth="1"/>
    <col min="3073" max="3073" width="49" style="2" customWidth="1"/>
    <col min="3074" max="3074" width="9.42578125" style="2" customWidth="1"/>
    <col min="3075" max="3075" width="14" style="2" customWidth="1"/>
    <col min="3076" max="3076" width="14.28515625" style="2" customWidth="1"/>
    <col min="3077" max="3077" width="0.7109375" style="2" customWidth="1"/>
    <col min="3078" max="3080" width="9.140625" style="2"/>
    <col min="3081" max="3081" width="12.85546875" style="2" bestFit="1" customWidth="1"/>
    <col min="3082" max="3082" width="9.140625" style="2"/>
    <col min="3083" max="3083" width="11.28515625" style="2" customWidth="1"/>
    <col min="3084" max="3327" width="9.140625" style="2"/>
    <col min="3328" max="3328" width="17.42578125" style="2" customWidth="1"/>
    <col min="3329" max="3329" width="49" style="2" customWidth="1"/>
    <col min="3330" max="3330" width="9.42578125" style="2" customWidth="1"/>
    <col min="3331" max="3331" width="14" style="2" customWidth="1"/>
    <col min="3332" max="3332" width="14.28515625" style="2" customWidth="1"/>
    <col min="3333" max="3333" width="0.7109375" style="2" customWidth="1"/>
    <col min="3334" max="3336" width="9.140625" style="2"/>
    <col min="3337" max="3337" width="12.85546875" style="2" bestFit="1" customWidth="1"/>
    <col min="3338" max="3338" width="9.140625" style="2"/>
    <col min="3339" max="3339" width="11.28515625" style="2" customWidth="1"/>
    <col min="3340" max="3583" width="9.140625" style="2"/>
    <col min="3584" max="3584" width="17.42578125" style="2" customWidth="1"/>
    <col min="3585" max="3585" width="49" style="2" customWidth="1"/>
    <col min="3586" max="3586" width="9.42578125" style="2" customWidth="1"/>
    <col min="3587" max="3587" width="14" style="2" customWidth="1"/>
    <col min="3588" max="3588" width="14.28515625" style="2" customWidth="1"/>
    <col min="3589" max="3589" width="0.7109375" style="2" customWidth="1"/>
    <col min="3590" max="3592" width="9.140625" style="2"/>
    <col min="3593" max="3593" width="12.85546875" style="2" bestFit="1" customWidth="1"/>
    <col min="3594" max="3594" width="9.140625" style="2"/>
    <col min="3595" max="3595" width="11.28515625" style="2" customWidth="1"/>
    <col min="3596" max="3839" width="9.140625" style="2"/>
    <col min="3840" max="3840" width="17.42578125" style="2" customWidth="1"/>
    <col min="3841" max="3841" width="49" style="2" customWidth="1"/>
    <col min="3842" max="3842" width="9.42578125" style="2" customWidth="1"/>
    <col min="3843" max="3843" width="14" style="2" customWidth="1"/>
    <col min="3844" max="3844" width="14.28515625" style="2" customWidth="1"/>
    <col min="3845" max="3845" width="0.7109375" style="2" customWidth="1"/>
    <col min="3846" max="3848" width="9.140625" style="2"/>
    <col min="3849" max="3849" width="12.85546875" style="2" bestFit="1" customWidth="1"/>
    <col min="3850" max="3850" width="9.140625" style="2"/>
    <col min="3851" max="3851" width="11.28515625" style="2" customWidth="1"/>
    <col min="3852" max="4095" width="9.140625" style="2"/>
    <col min="4096" max="4096" width="17.42578125" style="2" customWidth="1"/>
    <col min="4097" max="4097" width="49" style="2" customWidth="1"/>
    <col min="4098" max="4098" width="9.42578125" style="2" customWidth="1"/>
    <col min="4099" max="4099" width="14" style="2" customWidth="1"/>
    <col min="4100" max="4100" width="14.28515625" style="2" customWidth="1"/>
    <col min="4101" max="4101" width="0.7109375" style="2" customWidth="1"/>
    <col min="4102" max="4104" width="9.140625" style="2"/>
    <col min="4105" max="4105" width="12.85546875" style="2" bestFit="1" customWidth="1"/>
    <col min="4106" max="4106" width="9.140625" style="2"/>
    <col min="4107" max="4107" width="11.28515625" style="2" customWidth="1"/>
    <col min="4108" max="4351" width="9.140625" style="2"/>
    <col min="4352" max="4352" width="17.42578125" style="2" customWidth="1"/>
    <col min="4353" max="4353" width="49" style="2" customWidth="1"/>
    <col min="4354" max="4354" width="9.42578125" style="2" customWidth="1"/>
    <col min="4355" max="4355" width="14" style="2" customWidth="1"/>
    <col min="4356" max="4356" width="14.28515625" style="2" customWidth="1"/>
    <col min="4357" max="4357" width="0.7109375" style="2" customWidth="1"/>
    <col min="4358" max="4360" width="9.140625" style="2"/>
    <col min="4361" max="4361" width="12.85546875" style="2" bestFit="1" customWidth="1"/>
    <col min="4362" max="4362" width="9.140625" style="2"/>
    <col min="4363" max="4363" width="11.28515625" style="2" customWidth="1"/>
    <col min="4364" max="4607" width="9.140625" style="2"/>
    <col min="4608" max="4608" width="17.42578125" style="2" customWidth="1"/>
    <col min="4609" max="4609" width="49" style="2" customWidth="1"/>
    <col min="4610" max="4610" width="9.42578125" style="2" customWidth="1"/>
    <col min="4611" max="4611" width="14" style="2" customWidth="1"/>
    <col min="4612" max="4612" width="14.28515625" style="2" customWidth="1"/>
    <col min="4613" max="4613" width="0.7109375" style="2" customWidth="1"/>
    <col min="4614" max="4616" width="9.140625" style="2"/>
    <col min="4617" max="4617" width="12.85546875" style="2" bestFit="1" customWidth="1"/>
    <col min="4618" max="4618" width="9.140625" style="2"/>
    <col min="4619" max="4619" width="11.28515625" style="2" customWidth="1"/>
    <col min="4620" max="4863" width="9.140625" style="2"/>
    <col min="4864" max="4864" width="17.42578125" style="2" customWidth="1"/>
    <col min="4865" max="4865" width="49" style="2" customWidth="1"/>
    <col min="4866" max="4866" width="9.42578125" style="2" customWidth="1"/>
    <col min="4867" max="4867" width="14" style="2" customWidth="1"/>
    <col min="4868" max="4868" width="14.28515625" style="2" customWidth="1"/>
    <col min="4869" max="4869" width="0.7109375" style="2" customWidth="1"/>
    <col min="4870" max="4872" width="9.140625" style="2"/>
    <col min="4873" max="4873" width="12.85546875" style="2" bestFit="1" customWidth="1"/>
    <col min="4874" max="4874" width="9.140625" style="2"/>
    <col min="4875" max="4875" width="11.28515625" style="2" customWidth="1"/>
    <col min="4876" max="5119" width="9.140625" style="2"/>
    <col min="5120" max="5120" width="17.42578125" style="2" customWidth="1"/>
    <col min="5121" max="5121" width="49" style="2" customWidth="1"/>
    <col min="5122" max="5122" width="9.42578125" style="2" customWidth="1"/>
    <col min="5123" max="5123" width="14" style="2" customWidth="1"/>
    <col min="5124" max="5124" width="14.28515625" style="2" customWidth="1"/>
    <col min="5125" max="5125" width="0.7109375" style="2" customWidth="1"/>
    <col min="5126" max="5128" width="9.140625" style="2"/>
    <col min="5129" max="5129" width="12.85546875" style="2" bestFit="1" customWidth="1"/>
    <col min="5130" max="5130" width="9.140625" style="2"/>
    <col min="5131" max="5131" width="11.28515625" style="2" customWidth="1"/>
    <col min="5132" max="5375" width="9.140625" style="2"/>
    <col min="5376" max="5376" width="17.42578125" style="2" customWidth="1"/>
    <col min="5377" max="5377" width="49" style="2" customWidth="1"/>
    <col min="5378" max="5378" width="9.42578125" style="2" customWidth="1"/>
    <col min="5379" max="5379" width="14" style="2" customWidth="1"/>
    <col min="5380" max="5380" width="14.28515625" style="2" customWidth="1"/>
    <col min="5381" max="5381" width="0.7109375" style="2" customWidth="1"/>
    <col min="5382" max="5384" width="9.140625" style="2"/>
    <col min="5385" max="5385" width="12.85546875" style="2" bestFit="1" customWidth="1"/>
    <col min="5386" max="5386" width="9.140625" style="2"/>
    <col min="5387" max="5387" width="11.28515625" style="2" customWidth="1"/>
    <col min="5388" max="5631" width="9.140625" style="2"/>
    <col min="5632" max="5632" width="17.42578125" style="2" customWidth="1"/>
    <col min="5633" max="5633" width="49" style="2" customWidth="1"/>
    <col min="5634" max="5634" width="9.42578125" style="2" customWidth="1"/>
    <col min="5635" max="5635" width="14" style="2" customWidth="1"/>
    <col min="5636" max="5636" width="14.28515625" style="2" customWidth="1"/>
    <col min="5637" max="5637" width="0.7109375" style="2" customWidth="1"/>
    <col min="5638" max="5640" width="9.140625" style="2"/>
    <col min="5641" max="5641" width="12.85546875" style="2" bestFit="1" customWidth="1"/>
    <col min="5642" max="5642" width="9.140625" style="2"/>
    <col min="5643" max="5643" width="11.28515625" style="2" customWidth="1"/>
    <col min="5644" max="5887" width="9.140625" style="2"/>
    <col min="5888" max="5888" width="17.42578125" style="2" customWidth="1"/>
    <col min="5889" max="5889" width="49" style="2" customWidth="1"/>
    <col min="5890" max="5890" width="9.42578125" style="2" customWidth="1"/>
    <col min="5891" max="5891" width="14" style="2" customWidth="1"/>
    <col min="5892" max="5892" width="14.28515625" style="2" customWidth="1"/>
    <col min="5893" max="5893" width="0.7109375" style="2" customWidth="1"/>
    <col min="5894" max="5896" width="9.140625" style="2"/>
    <col min="5897" max="5897" width="12.85546875" style="2" bestFit="1" customWidth="1"/>
    <col min="5898" max="5898" width="9.140625" style="2"/>
    <col min="5899" max="5899" width="11.28515625" style="2" customWidth="1"/>
    <col min="5900" max="6143" width="9.140625" style="2"/>
    <col min="6144" max="6144" width="17.42578125" style="2" customWidth="1"/>
    <col min="6145" max="6145" width="49" style="2" customWidth="1"/>
    <col min="6146" max="6146" width="9.42578125" style="2" customWidth="1"/>
    <col min="6147" max="6147" width="14" style="2" customWidth="1"/>
    <col min="6148" max="6148" width="14.28515625" style="2" customWidth="1"/>
    <col min="6149" max="6149" width="0.7109375" style="2" customWidth="1"/>
    <col min="6150" max="6152" width="9.140625" style="2"/>
    <col min="6153" max="6153" width="12.85546875" style="2" bestFit="1" customWidth="1"/>
    <col min="6154" max="6154" width="9.140625" style="2"/>
    <col min="6155" max="6155" width="11.28515625" style="2" customWidth="1"/>
    <col min="6156" max="6399" width="9.140625" style="2"/>
    <col min="6400" max="6400" width="17.42578125" style="2" customWidth="1"/>
    <col min="6401" max="6401" width="49" style="2" customWidth="1"/>
    <col min="6402" max="6402" width="9.42578125" style="2" customWidth="1"/>
    <col min="6403" max="6403" width="14" style="2" customWidth="1"/>
    <col min="6404" max="6404" width="14.28515625" style="2" customWidth="1"/>
    <col min="6405" max="6405" width="0.7109375" style="2" customWidth="1"/>
    <col min="6406" max="6408" width="9.140625" style="2"/>
    <col min="6409" max="6409" width="12.85546875" style="2" bestFit="1" customWidth="1"/>
    <col min="6410" max="6410" width="9.140625" style="2"/>
    <col min="6411" max="6411" width="11.28515625" style="2" customWidth="1"/>
    <col min="6412" max="6655" width="9.140625" style="2"/>
    <col min="6656" max="6656" width="17.42578125" style="2" customWidth="1"/>
    <col min="6657" max="6657" width="49" style="2" customWidth="1"/>
    <col min="6658" max="6658" width="9.42578125" style="2" customWidth="1"/>
    <col min="6659" max="6659" width="14" style="2" customWidth="1"/>
    <col min="6660" max="6660" width="14.28515625" style="2" customWidth="1"/>
    <col min="6661" max="6661" width="0.7109375" style="2" customWidth="1"/>
    <col min="6662" max="6664" width="9.140625" style="2"/>
    <col min="6665" max="6665" width="12.85546875" style="2" bestFit="1" customWidth="1"/>
    <col min="6666" max="6666" width="9.140625" style="2"/>
    <col min="6667" max="6667" width="11.28515625" style="2" customWidth="1"/>
    <col min="6668" max="6911" width="9.140625" style="2"/>
    <col min="6912" max="6912" width="17.42578125" style="2" customWidth="1"/>
    <col min="6913" max="6913" width="49" style="2" customWidth="1"/>
    <col min="6914" max="6914" width="9.42578125" style="2" customWidth="1"/>
    <col min="6915" max="6915" width="14" style="2" customWidth="1"/>
    <col min="6916" max="6916" width="14.28515625" style="2" customWidth="1"/>
    <col min="6917" max="6917" width="0.7109375" style="2" customWidth="1"/>
    <col min="6918" max="6920" width="9.140625" style="2"/>
    <col min="6921" max="6921" width="12.85546875" style="2" bestFit="1" customWidth="1"/>
    <col min="6922" max="6922" width="9.140625" style="2"/>
    <col min="6923" max="6923" width="11.28515625" style="2" customWidth="1"/>
    <col min="6924" max="7167" width="9.140625" style="2"/>
    <col min="7168" max="7168" width="17.42578125" style="2" customWidth="1"/>
    <col min="7169" max="7169" width="49" style="2" customWidth="1"/>
    <col min="7170" max="7170" width="9.42578125" style="2" customWidth="1"/>
    <col min="7171" max="7171" width="14" style="2" customWidth="1"/>
    <col min="7172" max="7172" width="14.28515625" style="2" customWidth="1"/>
    <col min="7173" max="7173" width="0.7109375" style="2" customWidth="1"/>
    <col min="7174" max="7176" width="9.140625" style="2"/>
    <col min="7177" max="7177" width="12.85546875" style="2" bestFit="1" customWidth="1"/>
    <col min="7178" max="7178" width="9.140625" style="2"/>
    <col min="7179" max="7179" width="11.28515625" style="2" customWidth="1"/>
    <col min="7180" max="7423" width="9.140625" style="2"/>
    <col min="7424" max="7424" width="17.42578125" style="2" customWidth="1"/>
    <col min="7425" max="7425" width="49" style="2" customWidth="1"/>
    <col min="7426" max="7426" width="9.42578125" style="2" customWidth="1"/>
    <col min="7427" max="7427" width="14" style="2" customWidth="1"/>
    <col min="7428" max="7428" width="14.28515625" style="2" customWidth="1"/>
    <col min="7429" max="7429" width="0.7109375" style="2" customWidth="1"/>
    <col min="7430" max="7432" width="9.140625" style="2"/>
    <col min="7433" max="7433" width="12.85546875" style="2" bestFit="1" customWidth="1"/>
    <col min="7434" max="7434" width="9.140625" style="2"/>
    <col min="7435" max="7435" width="11.28515625" style="2" customWidth="1"/>
    <col min="7436" max="7679" width="9.140625" style="2"/>
    <col min="7680" max="7680" width="17.42578125" style="2" customWidth="1"/>
    <col min="7681" max="7681" width="49" style="2" customWidth="1"/>
    <col min="7682" max="7682" width="9.42578125" style="2" customWidth="1"/>
    <col min="7683" max="7683" width="14" style="2" customWidth="1"/>
    <col min="7684" max="7684" width="14.28515625" style="2" customWidth="1"/>
    <col min="7685" max="7685" width="0.7109375" style="2" customWidth="1"/>
    <col min="7686" max="7688" width="9.140625" style="2"/>
    <col min="7689" max="7689" width="12.85546875" style="2" bestFit="1" customWidth="1"/>
    <col min="7690" max="7690" width="9.140625" style="2"/>
    <col min="7691" max="7691" width="11.28515625" style="2" customWidth="1"/>
    <col min="7692" max="7935" width="9.140625" style="2"/>
    <col min="7936" max="7936" width="17.42578125" style="2" customWidth="1"/>
    <col min="7937" max="7937" width="49" style="2" customWidth="1"/>
    <col min="7938" max="7938" width="9.42578125" style="2" customWidth="1"/>
    <col min="7939" max="7939" width="14" style="2" customWidth="1"/>
    <col min="7940" max="7940" width="14.28515625" style="2" customWidth="1"/>
    <col min="7941" max="7941" width="0.7109375" style="2" customWidth="1"/>
    <col min="7942" max="7944" width="9.140625" style="2"/>
    <col min="7945" max="7945" width="12.85546875" style="2" bestFit="1" customWidth="1"/>
    <col min="7946" max="7946" width="9.140625" style="2"/>
    <col min="7947" max="7947" width="11.28515625" style="2" customWidth="1"/>
    <col min="7948" max="8191" width="9.140625" style="2"/>
    <col min="8192" max="8192" width="17.42578125" style="2" customWidth="1"/>
    <col min="8193" max="8193" width="49" style="2" customWidth="1"/>
    <col min="8194" max="8194" width="9.42578125" style="2" customWidth="1"/>
    <col min="8195" max="8195" width="14" style="2" customWidth="1"/>
    <col min="8196" max="8196" width="14.28515625" style="2" customWidth="1"/>
    <col min="8197" max="8197" width="0.7109375" style="2" customWidth="1"/>
    <col min="8198" max="8200" width="9.140625" style="2"/>
    <col min="8201" max="8201" width="12.85546875" style="2" bestFit="1" customWidth="1"/>
    <col min="8202" max="8202" width="9.140625" style="2"/>
    <col min="8203" max="8203" width="11.28515625" style="2" customWidth="1"/>
    <col min="8204" max="8447" width="9.140625" style="2"/>
    <col min="8448" max="8448" width="17.42578125" style="2" customWidth="1"/>
    <col min="8449" max="8449" width="49" style="2" customWidth="1"/>
    <col min="8450" max="8450" width="9.42578125" style="2" customWidth="1"/>
    <col min="8451" max="8451" width="14" style="2" customWidth="1"/>
    <col min="8452" max="8452" width="14.28515625" style="2" customWidth="1"/>
    <col min="8453" max="8453" width="0.7109375" style="2" customWidth="1"/>
    <col min="8454" max="8456" width="9.140625" style="2"/>
    <col min="8457" max="8457" width="12.85546875" style="2" bestFit="1" customWidth="1"/>
    <col min="8458" max="8458" width="9.140625" style="2"/>
    <col min="8459" max="8459" width="11.28515625" style="2" customWidth="1"/>
    <col min="8460" max="8703" width="9.140625" style="2"/>
    <col min="8704" max="8704" width="17.42578125" style="2" customWidth="1"/>
    <col min="8705" max="8705" width="49" style="2" customWidth="1"/>
    <col min="8706" max="8706" width="9.42578125" style="2" customWidth="1"/>
    <col min="8707" max="8707" width="14" style="2" customWidth="1"/>
    <col min="8708" max="8708" width="14.28515625" style="2" customWidth="1"/>
    <col min="8709" max="8709" width="0.7109375" style="2" customWidth="1"/>
    <col min="8710" max="8712" width="9.140625" style="2"/>
    <col min="8713" max="8713" width="12.85546875" style="2" bestFit="1" customWidth="1"/>
    <col min="8714" max="8714" width="9.140625" style="2"/>
    <col min="8715" max="8715" width="11.28515625" style="2" customWidth="1"/>
    <col min="8716" max="8959" width="9.140625" style="2"/>
    <col min="8960" max="8960" width="17.42578125" style="2" customWidth="1"/>
    <col min="8961" max="8961" width="49" style="2" customWidth="1"/>
    <col min="8962" max="8962" width="9.42578125" style="2" customWidth="1"/>
    <col min="8963" max="8963" width="14" style="2" customWidth="1"/>
    <col min="8964" max="8964" width="14.28515625" style="2" customWidth="1"/>
    <col min="8965" max="8965" width="0.7109375" style="2" customWidth="1"/>
    <col min="8966" max="8968" width="9.140625" style="2"/>
    <col min="8969" max="8969" width="12.85546875" style="2" bestFit="1" customWidth="1"/>
    <col min="8970" max="8970" width="9.140625" style="2"/>
    <col min="8971" max="8971" width="11.28515625" style="2" customWidth="1"/>
    <col min="8972" max="9215" width="9.140625" style="2"/>
    <col min="9216" max="9216" width="17.42578125" style="2" customWidth="1"/>
    <col min="9217" max="9217" width="49" style="2" customWidth="1"/>
    <col min="9218" max="9218" width="9.42578125" style="2" customWidth="1"/>
    <col min="9219" max="9219" width="14" style="2" customWidth="1"/>
    <col min="9220" max="9220" width="14.28515625" style="2" customWidth="1"/>
    <col min="9221" max="9221" width="0.7109375" style="2" customWidth="1"/>
    <col min="9222" max="9224" width="9.140625" style="2"/>
    <col min="9225" max="9225" width="12.85546875" style="2" bestFit="1" customWidth="1"/>
    <col min="9226" max="9226" width="9.140625" style="2"/>
    <col min="9227" max="9227" width="11.28515625" style="2" customWidth="1"/>
    <col min="9228" max="9471" width="9.140625" style="2"/>
    <col min="9472" max="9472" width="17.42578125" style="2" customWidth="1"/>
    <col min="9473" max="9473" width="49" style="2" customWidth="1"/>
    <col min="9474" max="9474" width="9.42578125" style="2" customWidth="1"/>
    <col min="9475" max="9475" width="14" style="2" customWidth="1"/>
    <col min="9476" max="9476" width="14.28515625" style="2" customWidth="1"/>
    <col min="9477" max="9477" width="0.7109375" style="2" customWidth="1"/>
    <col min="9478" max="9480" width="9.140625" style="2"/>
    <col min="9481" max="9481" width="12.85546875" style="2" bestFit="1" customWidth="1"/>
    <col min="9482" max="9482" width="9.140625" style="2"/>
    <col min="9483" max="9483" width="11.28515625" style="2" customWidth="1"/>
    <col min="9484" max="9727" width="9.140625" style="2"/>
    <col min="9728" max="9728" width="17.42578125" style="2" customWidth="1"/>
    <col min="9729" max="9729" width="49" style="2" customWidth="1"/>
    <col min="9730" max="9730" width="9.42578125" style="2" customWidth="1"/>
    <col min="9731" max="9731" width="14" style="2" customWidth="1"/>
    <col min="9732" max="9732" width="14.28515625" style="2" customWidth="1"/>
    <col min="9733" max="9733" width="0.7109375" style="2" customWidth="1"/>
    <col min="9734" max="9736" width="9.140625" style="2"/>
    <col min="9737" max="9737" width="12.85546875" style="2" bestFit="1" customWidth="1"/>
    <col min="9738" max="9738" width="9.140625" style="2"/>
    <col min="9739" max="9739" width="11.28515625" style="2" customWidth="1"/>
    <col min="9740" max="9983" width="9.140625" style="2"/>
    <col min="9984" max="9984" width="17.42578125" style="2" customWidth="1"/>
    <col min="9985" max="9985" width="49" style="2" customWidth="1"/>
    <col min="9986" max="9986" width="9.42578125" style="2" customWidth="1"/>
    <col min="9987" max="9987" width="14" style="2" customWidth="1"/>
    <col min="9988" max="9988" width="14.28515625" style="2" customWidth="1"/>
    <col min="9989" max="9989" width="0.7109375" style="2" customWidth="1"/>
    <col min="9990" max="9992" width="9.140625" style="2"/>
    <col min="9993" max="9993" width="12.85546875" style="2" bestFit="1" customWidth="1"/>
    <col min="9994" max="9994" width="9.140625" style="2"/>
    <col min="9995" max="9995" width="11.28515625" style="2" customWidth="1"/>
    <col min="9996" max="10239" width="9.140625" style="2"/>
    <col min="10240" max="10240" width="17.42578125" style="2" customWidth="1"/>
    <col min="10241" max="10241" width="49" style="2" customWidth="1"/>
    <col min="10242" max="10242" width="9.42578125" style="2" customWidth="1"/>
    <col min="10243" max="10243" width="14" style="2" customWidth="1"/>
    <col min="10244" max="10244" width="14.28515625" style="2" customWidth="1"/>
    <col min="10245" max="10245" width="0.7109375" style="2" customWidth="1"/>
    <col min="10246" max="10248" width="9.140625" style="2"/>
    <col min="10249" max="10249" width="12.85546875" style="2" bestFit="1" customWidth="1"/>
    <col min="10250" max="10250" width="9.140625" style="2"/>
    <col min="10251" max="10251" width="11.28515625" style="2" customWidth="1"/>
    <col min="10252" max="10495" width="9.140625" style="2"/>
    <col min="10496" max="10496" width="17.42578125" style="2" customWidth="1"/>
    <col min="10497" max="10497" width="49" style="2" customWidth="1"/>
    <col min="10498" max="10498" width="9.42578125" style="2" customWidth="1"/>
    <col min="10499" max="10499" width="14" style="2" customWidth="1"/>
    <col min="10500" max="10500" width="14.28515625" style="2" customWidth="1"/>
    <col min="10501" max="10501" width="0.7109375" style="2" customWidth="1"/>
    <col min="10502" max="10504" width="9.140625" style="2"/>
    <col min="10505" max="10505" width="12.85546875" style="2" bestFit="1" customWidth="1"/>
    <col min="10506" max="10506" width="9.140625" style="2"/>
    <col min="10507" max="10507" width="11.28515625" style="2" customWidth="1"/>
    <col min="10508" max="10751" width="9.140625" style="2"/>
    <col min="10752" max="10752" width="17.42578125" style="2" customWidth="1"/>
    <col min="10753" max="10753" width="49" style="2" customWidth="1"/>
    <col min="10754" max="10754" width="9.42578125" style="2" customWidth="1"/>
    <col min="10755" max="10755" width="14" style="2" customWidth="1"/>
    <col min="10756" max="10756" width="14.28515625" style="2" customWidth="1"/>
    <col min="10757" max="10757" width="0.7109375" style="2" customWidth="1"/>
    <col min="10758" max="10760" width="9.140625" style="2"/>
    <col min="10761" max="10761" width="12.85546875" style="2" bestFit="1" customWidth="1"/>
    <col min="10762" max="10762" width="9.140625" style="2"/>
    <col min="10763" max="10763" width="11.28515625" style="2" customWidth="1"/>
    <col min="10764" max="11007" width="9.140625" style="2"/>
    <col min="11008" max="11008" width="17.42578125" style="2" customWidth="1"/>
    <col min="11009" max="11009" width="49" style="2" customWidth="1"/>
    <col min="11010" max="11010" width="9.42578125" style="2" customWidth="1"/>
    <col min="11011" max="11011" width="14" style="2" customWidth="1"/>
    <col min="11012" max="11012" width="14.28515625" style="2" customWidth="1"/>
    <col min="11013" max="11013" width="0.7109375" style="2" customWidth="1"/>
    <col min="11014" max="11016" width="9.140625" style="2"/>
    <col min="11017" max="11017" width="12.85546875" style="2" bestFit="1" customWidth="1"/>
    <col min="11018" max="11018" width="9.140625" style="2"/>
    <col min="11019" max="11019" width="11.28515625" style="2" customWidth="1"/>
    <col min="11020" max="11263" width="9.140625" style="2"/>
    <col min="11264" max="11264" width="17.42578125" style="2" customWidth="1"/>
    <col min="11265" max="11265" width="49" style="2" customWidth="1"/>
    <col min="11266" max="11266" width="9.42578125" style="2" customWidth="1"/>
    <col min="11267" max="11267" width="14" style="2" customWidth="1"/>
    <col min="11268" max="11268" width="14.28515625" style="2" customWidth="1"/>
    <col min="11269" max="11269" width="0.7109375" style="2" customWidth="1"/>
    <col min="11270" max="11272" width="9.140625" style="2"/>
    <col min="11273" max="11273" width="12.85546875" style="2" bestFit="1" customWidth="1"/>
    <col min="11274" max="11274" width="9.140625" style="2"/>
    <col min="11275" max="11275" width="11.28515625" style="2" customWidth="1"/>
    <col min="11276" max="11519" width="9.140625" style="2"/>
    <col min="11520" max="11520" width="17.42578125" style="2" customWidth="1"/>
    <col min="11521" max="11521" width="49" style="2" customWidth="1"/>
    <col min="11522" max="11522" width="9.42578125" style="2" customWidth="1"/>
    <col min="11523" max="11523" width="14" style="2" customWidth="1"/>
    <col min="11524" max="11524" width="14.28515625" style="2" customWidth="1"/>
    <col min="11525" max="11525" width="0.7109375" style="2" customWidth="1"/>
    <col min="11526" max="11528" width="9.140625" style="2"/>
    <col min="11529" max="11529" width="12.85546875" style="2" bestFit="1" customWidth="1"/>
    <col min="11530" max="11530" width="9.140625" style="2"/>
    <col min="11531" max="11531" width="11.28515625" style="2" customWidth="1"/>
    <col min="11532" max="11775" width="9.140625" style="2"/>
    <col min="11776" max="11776" width="17.42578125" style="2" customWidth="1"/>
    <col min="11777" max="11777" width="49" style="2" customWidth="1"/>
    <col min="11778" max="11778" width="9.42578125" style="2" customWidth="1"/>
    <col min="11779" max="11779" width="14" style="2" customWidth="1"/>
    <col min="11780" max="11780" width="14.28515625" style="2" customWidth="1"/>
    <col min="11781" max="11781" width="0.7109375" style="2" customWidth="1"/>
    <col min="11782" max="11784" width="9.140625" style="2"/>
    <col min="11785" max="11785" width="12.85546875" style="2" bestFit="1" customWidth="1"/>
    <col min="11786" max="11786" width="9.140625" style="2"/>
    <col min="11787" max="11787" width="11.28515625" style="2" customWidth="1"/>
    <col min="11788" max="12031" width="9.140625" style="2"/>
    <col min="12032" max="12032" width="17.42578125" style="2" customWidth="1"/>
    <col min="12033" max="12033" width="49" style="2" customWidth="1"/>
    <col min="12034" max="12034" width="9.42578125" style="2" customWidth="1"/>
    <col min="12035" max="12035" width="14" style="2" customWidth="1"/>
    <col min="12036" max="12036" width="14.28515625" style="2" customWidth="1"/>
    <col min="12037" max="12037" width="0.7109375" style="2" customWidth="1"/>
    <col min="12038" max="12040" width="9.140625" style="2"/>
    <col min="12041" max="12041" width="12.85546875" style="2" bestFit="1" customWidth="1"/>
    <col min="12042" max="12042" width="9.140625" style="2"/>
    <col min="12043" max="12043" width="11.28515625" style="2" customWidth="1"/>
    <col min="12044" max="12287" width="9.140625" style="2"/>
    <col min="12288" max="12288" width="17.42578125" style="2" customWidth="1"/>
    <col min="12289" max="12289" width="49" style="2" customWidth="1"/>
    <col min="12290" max="12290" width="9.42578125" style="2" customWidth="1"/>
    <col min="12291" max="12291" width="14" style="2" customWidth="1"/>
    <col min="12292" max="12292" width="14.28515625" style="2" customWidth="1"/>
    <col min="12293" max="12293" width="0.7109375" style="2" customWidth="1"/>
    <col min="12294" max="12296" width="9.140625" style="2"/>
    <col min="12297" max="12297" width="12.85546875" style="2" bestFit="1" customWidth="1"/>
    <col min="12298" max="12298" width="9.140625" style="2"/>
    <col min="12299" max="12299" width="11.28515625" style="2" customWidth="1"/>
    <col min="12300" max="12543" width="9.140625" style="2"/>
    <col min="12544" max="12544" width="17.42578125" style="2" customWidth="1"/>
    <col min="12545" max="12545" width="49" style="2" customWidth="1"/>
    <col min="12546" max="12546" width="9.42578125" style="2" customWidth="1"/>
    <col min="12547" max="12547" width="14" style="2" customWidth="1"/>
    <col min="12548" max="12548" width="14.28515625" style="2" customWidth="1"/>
    <col min="12549" max="12549" width="0.7109375" style="2" customWidth="1"/>
    <col min="12550" max="12552" width="9.140625" style="2"/>
    <col min="12553" max="12553" width="12.85546875" style="2" bestFit="1" customWidth="1"/>
    <col min="12554" max="12554" width="9.140625" style="2"/>
    <col min="12555" max="12555" width="11.28515625" style="2" customWidth="1"/>
    <col min="12556" max="12799" width="9.140625" style="2"/>
    <col min="12800" max="12800" width="17.42578125" style="2" customWidth="1"/>
    <col min="12801" max="12801" width="49" style="2" customWidth="1"/>
    <col min="12802" max="12802" width="9.42578125" style="2" customWidth="1"/>
    <col min="12803" max="12803" width="14" style="2" customWidth="1"/>
    <col min="12804" max="12804" width="14.28515625" style="2" customWidth="1"/>
    <col min="12805" max="12805" width="0.7109375" style="2" customWidth="1"/>
    <col min="12806" max="12808" width="9.140625" style="2"/>
    <col min="12809" max="12809" width="12.85546875" style="2" bestFit="1" customWidth="1"/>
    <col min="12810" max="12810" width="9.140625" style="2"/>
    <col min="12811" max="12811" width="11.28515625" style="2" customWidth="1"/>
    <col min="12812" max="13055" width="9.140625" style="2"/>
    <col min="13056" max="13056" width="17.42578125" style="2" customWidth="1"/>
    <col min="13057" max="13057" width="49" style="2" customWidth="1"/>
    <col min="13058" max="13058" width="9.42578125" style="2" customWidth="1"/>
    <col min="13059" max="13059" width="14" style="2" customWidth="1"/>
    <col min="13060" max="13060" width="14.28515625" style="2" customWidth="1"/>
    <col min="13061" max="13061" width="0.7109375" style="2" customWidth="1"/>
    <col min="13062" max="13064" width="9.140625" style="2"/>
    <col min="13065" max="13065" width="12.85546875" style="2" bestFit="1" customWidth="1"/>
    <col min="13066" max="13066" width="9.140625" style="2"/>
    <col min="13067" max="13067" width="11.28515625" style="2" customWidth="1"/>
    <col min="13068" max="13311" width="9.140625" style="2"/>
    <col min="13312" max="13312" width="17.42578125" style="2" customWidth="1"/>
    <col min="13313" max="13313" width="49" style="2" customWidth="1"/>
    <col min="13314" max="13314" width="9.42578125" style="2" customWidth="1"/>
    <col min="13315" max="13315" width="14" style="2" customWidth="1"/>
    <col min="13316" max="13316" width="14.28515625" style="2" customWidth="1"/>
    <col min="13317" max="13317" width="0.7109375" style="2" customWidth="1"/>
    <col min="13318" max="13320" width="9.140625" style="2"/>
    <col min="13321" max="13321" width="12.85546875" style="2" bestFit="1" customWidth="1"/>
    <col min="13322" max="13322" width="9.140625" style="2"/>
    <col min="13323" max="13323" width="11.28515625" style="2" customWidth="1"/>
    <col min="13324" max="13567" width="9.140625" style="2"/>
    <col min="13568" max="13568" width="17.42578125" style="2" customWidth="1"/>
    <col min="13569" max="13569" width="49" style="2" customWidth="1"/>
    <col min="13570" max="13570" width="9.42578125" style="2" customWidth="1"/>
    <col min="13571" max="13571" width="14" style="2" customWidth="1"/>
    <col min="13572" max="13572" width="14.28515625" style="2" customWidth="1"/>
    <col min="13573" max="13573" width="0.7109375" style="2" customWidth="1"/>
    <col min="13574" max="13576" width="9.140625" style="2"/>
    <col min="13577" max="13577" width="12.85546875" style="2" bestFit="1" customWidth="1"/>
    <col min="13578" max="13578" width="9.140625" style="2"/>
    <col min="13579" max="13579" width="11.28515625" style="2" customWidth="1"/>
    <col min="13580" max="13823" width="9.140625" style="2"/>
    <col min="13824" max="13824" width="17.42578125" style="2" customWidth="1"/>
    <col min="13825" max="13825" width="49" style="2" customWidth="1"/>
    <col min="13826" max="13826" width="9.42578125" style="2" customWidth="1"/>
    <col min="13827" max="13827" width="14" style="2" customWidth="1"/>
    <col min="13828" max="13828" width="14.28515625" style="2" customWidth="1"/>
    <col min="13829" max="13829" width="0.7109375" style="2" customWidth="1"/>
    <col min="13830" max="13832" width="9.140625" style="2"/>
    <col min="13833" max="13833" width="12.85546875" style="2" bestFit="1" customWidth="1"/>
    <col min="13834" max="13834" width="9.140625" style="2"/>
    <col min="13835" max="13835" width="11.28515625" style="2" customWidth="1"/>
    <col min="13836" max="14079" width="9.140625" style="2"/>
    <col min="14080" max="14080" width="17.42578125" style="2" customWidth="1"/>
    <col min="14081" max="14081" width="49" style="2" customWidth="1"/>
    <col min="14082" max="14082" width="9.42578125" style="2" customWidth="1"/>
    <col min="14083" max="14083" width="14" style="2" customWidth="1"/>
    <col min="14084" max="14084" width="14.28515625" style="2" customWidth="1"/>
    <col min="14085" max="14085" width="0.7109375" style="2" customWidth="1"/>
    <col min="14086" max="14088" width="9.140625" style="2"/>
    <col min="14089" max="14089" width="12.85546875" style="2" bestFit="1" customWidth="1"/>
    <col min="14090" max="14090" width="9.140625" style="2"/>
    <col min="14091" max="14091" width="11.28515625" style="2" customWidth="1"/>
    <col min="14092" max="14335" width="9.140625" style="2"/>
    <col min="14336" max="14336" width="17.42578125" style="2" customWidth="1"/>
    <col min="14337" max="14337" width="49" style="2" customWidth="1"/>
    <col min="14338" max="14338" width="9.42578125" style="2" customWidth="1"/>
    <col min="14339" max="14339" width="14" style="2" customWidth="1"/>
    <col min="14340" max="14340" width="14.28515625" style="2" customWidth="1"/>
    <col min="14341" max="14341" width="0.7109375" style="2" customWidth="1"/>
    <col min="14342" max="14344" width="9.140625" style="2"/>
    <col min="14345" max="14345" width="12.85546875" style="2" bestFit="1" customWidth="1"/>
    <col min="14346" max="14346" width="9.140625" style="2"/>
    <col min="14347" max="14347" width="11.28515625" style="2" customWidth="1"/>
    <col min="14348" max="14591" width="9.140625" style="2"/>
    <col min="14592" max="14592" width="17.42578125" style="2" customWidth="1"/>
    <col min="14593" max="14593" width="49" style="2" customWidth="1"/>
    <col min="14594" max="14594" width="9.42578125" style="2" customWidth="1"/>
    <col min="14595" max="14595" width="14" style="2" customWidth="1"/>
    <col min="14596" max="14596" width="14.28515625" style="2" customWidth="1"/>
    <col min="14597" max="14597" width="0.7109375" style="2" customWidth="1"/>
    <col min="14598" max="14600" width="9.140625" style="2"/>
    <col min="14601" max="14601" width="12.85546875" style="2" bestFit="1" customWidth="1"/>
    <col min="14602" max="14602" width="9.140625" style="2"/>
    <col min="14603" max="14603" width="11.28515625" style="2" customWidth="1"/>
    <col min="14604" max="14847" width="9.140625" style="2"/>
    <col min="14848" max="14848" width="17.42578125" style="2" customWidth="1"/>
    <col min="14849" max="14849" width="49" style="2" customWidth="1"/>
    <col min="14850" max="14850" width="9.42578125" style="2" customWidth="1"/>
    <col min="14851" max="14851" width="14" style="2" customWidth="1"/>
    <col min="14852" max="14852" width="14.28515625" style="2" customWidth="1"/>
    <col min="14853" max="14853" width="0.7109375" style="2" customWidth="1"/>
    <col min="14854" max="14856" width="9.140625" style="2"/>
    <col min="14857" max="14857" width="12.85546875" style="2" bestFit="1" customWidth="1"/>
    <col min="14858" max="14858" width="9.140625" style="2"/>
    <col min="14859" max="14859" width="11.28515625" style="2" customWidth="1"/>
    <col min="14860" max="15103" width="9.140625" style="2"/>
    <col min="15104" max="15104" width="17.42578125" style="2" customWidth="1"/>
    <col min="15105" max="15105" width="49" style="2" customWidth="1"/>
    <col min="15106" max="15106" width="9.42578125" style="2" customWidth="1"/>
    <col min="15107" max="15107" width="14" style="2" customWidth="1"/>
    <col min="15108" max="15108" width="14.28515625" style="2" customWidth="1"/>
    <col min="15109" max="15109" width="0.7109375" style="2" customWidth="1"/>
    <col min="15110" max="15112" width="9.140625" style="2"/>
    <col min="15113" max="15113" width="12.85546875" style="2" bestFit="1" customWidth="1"/>
    <col min="15114" max="15114" width="9.140625" style="2"/>
    <col min="15115" max="15115" width="11.28515625" style="2" customWidth="1"/>
    <col min="15116" max="15359" width="9.140625" style="2"/>
    <col min="15360" max="15360" width="17.42578125" style="2" customWidth="1"/>
    <col min="15361" max="15361" width="49" style="2" customWidth="1"/>
    <col min="15362" max="15362" width="9.42578125" style="2" customWidth="1"/>
    <col min="15363" max="15363" width="14" style="2" customWidth="1"/>
    <col min="15364" max="15364" width="14.28515625" style="2" customWidth="1"/>
    <col min="15365" max="15365" width="0.7109375" style="2" customWidth="1"/>
    <col min="15366" max="15368" width="9.140625" style="2"/>
    <col min="15369" max="15369" width="12.85546875" style="2" bestFit="1" customWidth="1"/>
    <col min="15370" max="15370" width="9.140625" style="2"/>
    <col min="15371" max="15371" width="11.28515625" style="2" customWidth="1"/>
    <col min="15372" max="15615" width="9.140625" style="2"/>
    <col min="15616" max="15616" width="17.42578125" style="2" customWidth="1"/>
    <col min="15617" max="15617" width="49" style="2" customWidth="1"/>
    <col min="15618" max="15618" width="9.42578125" style="2" customWidth="1"/>
    <col min="15619" max="15619" width="14" style="2" customWidth="1"/>
    <col min="15620" max="15620" width="14.28515625" style="2" customWidth="1"/>
    <col min="15621" max="15621" width="0.7109375" style="2" customWidth="1"/>
    <col min="15622" max="15624" width="9.140625" style="2"/>
    <col min="15625" max="15625" width="12.85546875" style="2" bestFit="1" customWidth="1"/>
    <col min="15626" max="15626" width="9.140625" style="2"/>
    <col min="15627" max="15627" width="11.28515625" style="2" customWidth="1"/>
    <col min="15628" max="15871" width="9.140625" style="2"/>
    <col min="15872" max="15872" width="17.42578125" style="2" customWidth="1"/>
    <col min="15873" max="15873" width="49" style="2" customWidth="1"/>
    <col min="15874" max="15874" width="9.42578125" style="2" customWidth="1"/>
    <col min="15875" max="15875" width="14" style="2" customWidth="1"/>
    <col min="15876" max="15876" width="14.28515625" style="2" customWidth="1"/>
    <col min="15877" max="15877" width="0.7109375" style="2" customWidth="1"/>
    <col min="15878" max="15880" width="9.140625" style="2"/>
    <col min="15881" max="15881" width="12.85546875" style="2" bestFit="1" customWidth="1"/>
    <col min="15882" max="15882" width="9.140625" style="2"/>
    <col min="15883" max="15883" width="11.28515625" style="2" customWidth="1"/>
    <col min="15884" max="16127" width="9.140625" style="2"/>
    <col min="16128" max="16128" width="17.42578125" style="2" customWidth="1"/>
    <col min="16129" max="16129" width="49" style="2" customWidth="1"/>
    <col min="16130" max="16130" width="9.42578125" style="2" customWidth="1"/>
    <col min="16131" max="16131" width="14" style="2" customWidth="1"/>
    <col min="16132" max="16132" width="14.28515625" style="2" customWidth="1"/>
    <col min="16133" max="16133" width="0.7109375" style="2" customWidth="1"/>
    <col min="16134" max="16136" width="9.140625" style="2"/>
    <col min="16137" max="16137" width="12.85546875" style="2" bestFit="1" customWidth="1"/>
    <col min="16138" max="16138" width="9.140625" style="2"/>
    <col min="16139" max="16139" width="11.28515625" style="2" customWidth="1"/>
    <col min="16140" max="16384" width="9.140625" style="2"/>
  </cols>
  <sheetData>
    <row r="1" spans="1:10" ht="15">
      <c r="A1" s="132" t="s">
        <v>339</v>
      </c>
      <c r="B1" s="132"/>
      <c r="C1" s="132"/>
      <c r="D1" s="132"/>
      <c r="E1" s="132"/>
      <c r="I1" s="2"/>
    </row>
    <row r="2" spans="1:10" ht="15">
      <c r="A2" s="132" t="s">
        <v>338</v>
      </c>
      <c r="B2" s="132"/>
      <c r="C2" s="132"/>
      <c r="D2" s="132"/>
      <c r="E2" s="132"/>
      <c r="I2" s="2"/>
    </row>
    <row r="3" spans="1:10" ht="15">
      <c r="A3" s="132" t="s">
        <v>337</v>
      </c>
      <c r="B3" s="132"/>
      <c r="C3" s="132"/>
      <c r="D3" s="132"/>
      <c r="E3" s="132"/>
      <c r="I3" s="2"/>
    </row>
    <row r="4" spans="1:10" ht="15">
      <c r="A4" s="107" t="s">
        <v>340</v>
      </c>
      <c r="B4" s="106"/>
      <c r="C4" s="106"/>
      <c r="D4" s="106"/>
      <c r="E4" s="106"/>
      <c r="I4" s="2"/>
    </row>
    <row r="5" spans="1:10" ht="15">
      <c r="A5" s="107" t="s">
        <v>341</v>
      </c>
      <c r="B5" s="106"/>
      <c r="C5" s="106"/>
      <c r="D5" s="106"/>
      <c r="E5" s="106"/>
      <c r="I5" s="2"/>
    </row>
    <row r="6" spans="1:10">
      <c r="A6" s="31"/>
      <c r="B6" s="56"/>
      <c r="C6" s="39"/>
      <c r="D6" s="35"/>
      <c r="E6" s="17"/>
      <c r="G6" s="106"/>
      <c r="H6" s="106"/>
      <c r="I6" s="106"/>
      <c r="J6" s="106"/>
    </row>
    <row r="7" spans="1:10" ht="18">
      <c r="A7" s="133" t="s">
        <v>0</v>
      </c>
      <c r="B7" s="133"/>
      <c r="C7" s="133"/>
      <c r="D7" s="133"/>
      <c r="E7" s="133"/>
      <c r="G7" s="106"/>
      <c r="H7" s="106"/>
      <c r="I7" s="106"/>
      <c r="J7" s="106"/>
    </row>
    <row r="8" spans="1:10" ht="18">
      <c r="A8" s="135" t="s">
        <v>378</v>
      </c>
      <c r="B8" s="136"/>
      <c r="C8" s="136"/>
      <c r="D8" s="136"/>
      <c r="E8" s="136"/>
    </row>
    <row r="9" spans="1:10" ht="18" customHeight="1">
      <c r="A9" s="139" t="s">
        <v>1</v>
      </c>
      <c r="B9" s="139"/>
      <c r="C9" s="139"/>
      <c r="D9" s="139"/>
      <c r="E9" s="139"/>
    </row>
    <row r="10" spans="1:10" ht="16.5" customHeight="1">
      <c r="A10" s="138" t="s">
        <v>2</v>
      </c>
      <c r="B10" s="138" t="s">
        <v>3</v>
      </c>
      <c r="C10" s="138" t="s">
        <v>4</v>
      </c>
      <c r="D10" s="138" t="s">
        <v>5</v>
      </c>
      <c r="E10" s="138"/>
    </row>
    <row r="11" spans="1:10" ht="29.25" customHeight="1">
      <c r="A11" s="138"/>
      <c r="B11" s="138"/>
      <c r="C11" s="138"/>
      <c r="D11" s="64" t="s">
        <v>6</v>
      </c>
      <c r="E11" s="64" t="s">
        <v>307</v>
      </c>
    </row>
    <row r="12" spans="1:10" ht="15">
      <c r="A12" s="65">
        <v>1</v>
      </c>
      <c r="B12" s="65">
        <v>2</v>
      </c>
      <c r="C12" s="65">
        <v>3</v>
      </c>
      <c r="D12" s="65">
        <v>4</v>
      </c>
      <c r="E12" s="65">
        <v>5</v>
      </c>
    </row>
    <row r="13" spans="1:10" ht="18.75" customHeight="1">
      <c r="A13" s="71"/>
      <c r="B13" s="76" t="s">
        <v>8</v>
      </c>
      <c r="C13" s="123" t="s">
        <v>357</v>
      </c>
      <c r="D13" s="115">
        <v>33683.650000000009</v>
      </c>
      <c r="E13" s="115">
        <v>33785.050000000003</v>
      </c>
      <c r="F13" s="46"/>
    </row>
    <row r="14" spans="1:10" ht="18.75" customHeight="1">
      <c r="A14" s="69" t="s">
        <v>233</v>
      </c>
      <c r="B14" s="70" t="s">
        <v>9</v>
      </c>
      <c r="C14" s="123"/>
      <c r="D14" s="116">
        <v>0</v>
      </c>
      <c r="E14" s="116">
        <v>0</v>
      </c>
    </row>
    <row r="15" spans="1:10" ht="18.75" customHeight="1">
      <c r="A15" s="73" t="s">
        <v>234</v>
      </c>
      <c r="B15" s="70" t="s">
        <v>10</v>
      </c>
      <c r="C15" s="123"/>
      <c r="D15" s="117">
        <v>109005.61</v>
      </c>
      <c r="E15" s="117">
        <v>108521.61</v>
      </c>
    </row>
    <row r="16" spans="1:10" ht="29.25" customHeight="1">
      <c r="A16" s="73" t="s">
        <v>235</v>
      </c>
      <c r="B16" s="74" t="s">
        <v>11</v>
      </c>
      <c r="C16" s="123"/>
      <c r="D16" s="117">
        <v>0</v>
      </c>
      <c r="E16" s="117">
        <v>0</v>
      </c>
    </row>
    <row r="17" spans="1:6" ht="18.75" customHeight="1">
      <c r="A17" s="73" t="s">
        <v>236</v>
      </c>
      <c r="B17" s="70" t="s">
        <v>12</v>
      </c>
      <c r="C17" s="123" t="s">
        <v>358</v>
      </c>
      <c r="D17" s="117">
        <v>-75321.959999999992</v>
      </c>
      <c r="E17" s="117">
        <v>-74736.56</v>
      </c>
    </row>
    <row r="18" spans="1:6" ht="34.5" customHeight="1">
      <c r="A18" s="71"/>
      <c r="B18" s="67" t="s">
        <v>13</v>
      </c>
      <c r="C18" s="123" t="s">
        <v>359</v>
      </c>
      <c r="D18" s="115">
        <v>1040257.52</v>
      </c>
      <c r="E18" s="115">
        <v>1052592</v>
      </c>
      <c r="F18" s="46"/>
    </row>
    <row r="19" spans="1:6" ht="29.25" customHeight="1">
      <c r="A19" s="73" t="s">
        <v>237</v>
      </c>
      <c r="B19" s="74" t="s">
        <v>14</v>
      </c>
      <c r="C19" s="123"/>
      <c r="D19" s="117">
        <v>848464.37000000011</v>
      </c>
      <c r="E19" s="117">
        <v>848464.37000000011</v>
      </c>
    </row>
    <row r="20" spans="1:6" ht="29.25" customHeight="1">
      <c r="A20" s="73" t="s">
        <v>238</v>
      </c>
      <c r="B20" s="74" t="s">
        <v>15</v>
      </c>
      <c r="C20" s="123"/>
      <c r="D20" s="117">
        <v>452604.98</v>
      </c>
      <c r="E20" s="117">
        <v>461354.38</v>
      </c>
    </row>
    <row r="21" spans="1:6" ht="29.25" customHeight="1">
      <c r="A21" s="73" t="s">
        <v>239</v>
      </c>
      <c r="B21" s="74" t="s">
        <v>16</v>
      </c>
      <c r="C21" s="123"/>
      <c r="D21" s="116">
        <v>0</v>
      </c>
      <c r="E21" s="116">
        <v>0</v>
      </c>
    </row>
    <row r="22" spans="1:6" ht="29.25" customHeight="1">
      <c r="A22" s="73" t="s">
        <v>240</v>
      </c>
      <c r="B22" s="74" t="s">
        <v>17</v>
      </c>
      <c r="C22" s="123"/>
      <c r="D22" s="117">
        <v>102275.7</v>
      </c>
      <c r="E22" s="117">
        <v>102275.7</v>
      </c>
    </row>
    <row r="23" spans="1:6" ht="29.25" customHeight="1">
      <c r="A23" s="73" t="s">
        <v>241</v>
      </c>
      <c r="B23" s="74" t="s">
        <v>18</v>
      </c>
      <c r="C23" s="123" t="s">
        <v>358</v>
      </c>
      <c r="D23" s="117">
        <v>-363087.52999999997</v>
      </c>
      <c r="E23" s="117">
        <v>-359502.45000000007</v>
      </c>
    </row>
    <row r="24" spans="1:6" ht="18.75" customHeight="1">
      <c r="A24" s="73"/>
      <c r="B24" s="75" t="s">
        <v>19</v>
      </c>
      <c r="C24" s="123">
        <v>14</v>
      </c>
      <c r="D24" s="115">
        <v>3305574.81</v>
      </c>
      <c r="E24" s="115">
        <v>4184052.9899999998</v>
      </c>
    </row>
    <row r="25" spans="1:6" ht="18.75" customHeight="1">
      <c r="A25" s="73"/>
      <c r="B25" s="70" t="s">
        <v>20</v>
      </c>
      <c r="C25" s="123"/>
      <c r="D25" s="118">
        <v>3305574.81</v>
      </c>
      <c r="E25" s="118">
        <v>4184052.9899999998</v>
      </c>
      <c r="F25" s="46"/>
    </row>
    <row r="26" spans="1:6" ht="18.75" customHeight="1">
      <c r="A26" s="73" t="s">
        <v>21</v>
      </c>
      <c r="B26" s="70" t="s">
        <v>22</v>
      </c>
      <c r="C26" s="123"/>
      <c r="D26" s="117">
        <v>0</v>
      </c>
      <c r="E26" s="117">
        <v>0</v>
      </c>
    </row>
    <row r="27" spans="1:6" ht="18.75" customHeight="1">
      <c r="A27" s="73" t="s">
        <v>23</v>
      </c>
      <c r="B27" s="70" t="s">
        <v>24</v>
      </c>
      <c r="C27" s="123" t="s">
        <v>360</v>
      </c>
      <c r="D27" s="117">
        <v>1277986.6000000001</v>
      </c>
      <c r="E27" s="117">
        <v>2103339.8199999998</v>
      </c>
    </row>
    <row r="28" spans="1:6" ht="18.75" customHeight="1">
      <c r="A28" s="73" t="s">
        <v>25</v>
      </c>
      <c r="B28" s="70" t="s">
        <v>26</v>
      </c>
      <c r="C28" s="123"/>
      <c r="D28" s="117">
        <v>0</v>
      </c>
      <c r="E28" s="117">
        <v>0</v>
      </c>
    </row>
    <row r="29" spans="1:6" ht="18.75" customHeight="1">
      <c r="A29" s="73" t="s">
        <v>27</v>
      </c>
      <c r="B29" s="70" t="s">
        <v>28</v>
      </c>
      <c r="C29" s="123"/>
      <c r="D29" s="117">
        <v>0</v>
      </c>
      <c r="E29" s="117">
        <v>0</v>
      </c>
    </row>
    <row r="30" spans="1:6" ht="18.75" customHeight="1">
      <c r="A30" s="73" t="s">
        <v>29</v>
      </c>
      <c r="B30" s="70" t="s">
        <v>30</v>
      </c>
      <c r="C30" s="123" t="s">
        <v>360</v>
      </c>
      <c r="D30" s="117">
        <v>560000</v>
      </c>
      <c r="E30" s="117">
        <v>560000</v>
      </c>
    </row>
    <row r="31" spans="1:6" ht="47.25" customHeight="1">
      <c r="A31" s="73" t="s">
        <v>31</v>
      </c>
      <c r="B31" s="74" t="s">
        <v>32</v>
      </c>
      <c r="C31" s="123" t="s">
        <v>361</v>
      </c>
      <c r="D31" s="117">
        <v>251250.00000000003</v>
      </c>
      <c r="E31" s="117">
        <v>251250</v>
      </c>
    </row>
    <row r="32" spans="1:6" ht="18.75" customHeight="1">
      <c r="A32" s="73" t="s">
        <v>242</v>
      </c>
      <c r="B32" s="70" t="s">
        <v>33</v>
      </c>
      <c r="C32" s="123" t="s">
        <v>360</v>
      </c>
      <c r="D32" s="117">
        <v>540499.82000000007</v>
      </c>
      <c r="E32" s="117">
        <v>540499.82000000007</v>
      </c>
    </row>
    <row r="33" spans="1:7" ht="29.25" customHeight="1">
      <c r="A33" s="73" t="s">
        <v>243</v>
      </c>
      <c r="B33" s="74" t="s">
        <v>34</v>
      </c>
      <c r="C33" s="123" t="s">
        <v>360</v>
      </c>
      <c r="D33" s="117">
        <v>675838.39</v>
      </c>
      <c r="E33" s="117">
        <v>728963.35</v>
      </c>
    </row>
    <row r="34" spans="1:7" ht="18.75" customHeight="1">
      <c r="A34" s="73" t="s">
        <v>35</v>
      </c>
      <c r="B34" s="70" t="s">
        <v>36</v>
      </c>
      <c r="C34" s="123"/>
      <c r="D34" s="117">
        <v>0</v>
      </c>
      <c r="E34" s="117">
        <v>0</v>
      </c>
    </row>
    <row r="35" spans="1:7" ht="18.75" customHeight="1">
      <c r="A35" s="73" t="s">
        <v>244</v>
      </c>
      <c r="B35" s="70" t="s">
        <v>37</v>
      </c>
      <c r="C35" s="123"/>
      <c r="D35" s="117">
        <v>0</v>
      </c>
      <c r="E35" s="117">
        <v>0</v>
      </c>
    </row>
    <row r="36" spans="1:7" ht="18.75" customHeight="1">
      <c r="A36" s="73" t="s">
        <v>245</v>
      </c>
      <c r="B36" s="70" t="s">
        <v>38</v>
      </c>
      <c r="C36" s="123"/>
      <c r="D36" s="117">
        <v>0</v>
      </c>
      <c r="E36" s="117">
        <v>0</v>
      </c>
    </row>
    <row r="37" spans="1:7" ht="29.25" customHeight="1">
      <c r="A37" s="73"/>
      <c r="B37" s="74" t="s">
        <v>39</v>
      </c>
      <c r="C37" s="123"/>
      <c r="D37" s="117">
        <v>0</v>
      </c>
      <c r="E37" s="118">
        <v>0</v>
      </c>
    </row>
    <row r="38" spans="1:7" ht="36" customHeight="1">
      <c r="A38" s="73" t="s">
        <v>246</v>
      </c>
      <c r="B38" s="74" t="s">
        <v>40</v>
      </c>
      <c r="C38" s="123"/>
      <c r="D38" s="117">
        <v>0</v>
      </c>
      <c r="E38" s="117">
        <v>0</v>
      </c>
    </row>
    <row r="39" spans="1:7" ht="29.25" customHeight="1">
      <c r="A39" s="73" t="s">
        <v>247</v>
      </c>
      <c r="B39" s="74" t="s">
        <v>41</v>
      </c>
      <c r="C39" s="123"/>
      <c r="D39" s="117">
        <v>0</v>
      </c>
      <c r="E39" s="117">
        <v>0</v>
      </c>
    </row>
    <row r="40" spans="1:7" ht="29.25" customHeight="1">
      <c r="A40" s="73" t="s">
        <v>248</v>
      </c>
      <c r="B40" s="74" t="s">
        <v>42</v>
      </c>
      <c r="C40" s="123"/>
      <c r="D40" s="117">
        <v>0</v>
      </c>
      <c r="E40" s="117">
        <v>0</v>
      </c>
    </row>
    <row r="41" spans="1:7" ht="18.75" customHeight="1">
      <c r="A41" s="73"/>
      <c r="B41" s="75" t="s">
        <v>43</v>
      </c>
      <c r="C41" s="123">
        <v>16</v>
      </c>
      <c r="D41" s="115">
        <v>2686080.35</v>
      </c>
      <c r="E41" s="115">
        <v>1834326.2999999998</v>
      </c>
    </row>
    <row r="42" spans="1:7" ht="18.75" customHeight="1">
      <c r="A42" s="73" t="s">
        <v>249</v>
      </c>
      <c r="B42" s="70" t="s">
        <v>44</v>
      </c>
      <c r="C42" s="123" t="s">
        <v>362</v>
      </c>
      <c r="D42" s="117">
        <v>882975.19000000018</v>
      </c>
      <c r="E42" s="117">
        <v>331270.86</v>
      </c>
    </row>
    <row r="43" spans="1:7" ht="18.75" customHeight="1">
      <c r="A43" s="73" t="s">
        <v>250</v>
      </c>
      <c r="B43" s="70" t="s">
        <v>45</v>
      </c>
      <c r="C43" s="123" t="s">
        <v>363</v>
      </c>
      <c r="D43" s="117">
        <v>1803105.16</v>
      </c>
      <c r="E43" s="117">
        <v>1503055.44</v>
      </c>
    </row>
    <row r="44" spans="1:7" ht="29.25" customHeight="1">
      <c r="A44" s="73" t="s">
        <v>251</v>
      </c>
      <c r="B44" s="74" t="s">
        <v>46</v>
      </c>
      <c r="C44" s="123"/>
      <c r="D44" s="117">
        <v>0</v>
      </c>
      <c r="E44" s="117">
        <v>0</v>
      </c>
    </row>
    <row r="45" spans="1:7" ht="18.75" customHeight="1">
      <c r="A45" s="73"/>
      <c r="B45" s="75" t="s">
        <v>47</v>
      </c>
      <c r="C45" s="123" t="s">
        <v>360</v>
      </c>
      <c r="D45" s="115">
        <v>2015057.4556945004</v>
      </c>
      <c r="E45" s="115">
        <v>1683332.8716700603</v>
      </c>
      <c r="F45" s="46"/>
    </row>
    <row r="46" spans="1:7" ht="18.75" customHeight="1">
      <c r="A46" s="73" t="s">
        <v>48</v>
      </c>
      <c r="B46" s="70" t="s">
        <v>49</v>
      </c>
      <c r="C46" s="123">
        <v>17</v>
      </c>
      <c r="D46" s="117">
        <v>104097.96</v>
      </c>
      <c r="E46" s="117">
        <v>117382.26</v>
      </c>
      <c r="G46" s="46"/>
    </row>
    <row r="47" spans="1:7" ht="18.75" customHeight="1">
      <c r="A47" s="73"/>
      <c r="B47" s="70" t="s">
        <v>50</v>
      </c>
      <c r="C47" s="123">
        <v>18</v>
      </c>
      <c r="D47" s="118">
        <v>1905731.9156945003</v>
      </c>
      <c r="E47" s="118">
        <v>1559718.0116700602</v>
      </c>
    </row>
    <row r="48" spans="1:7" ht="18.75" customHeight="1">
      <c r="A48" s="73">
        <v>12</v>
      </c>
      <c r="B48" s="70" t="s">
        <v>51</v>
      </c>
      <c r="C48" s="123" t="s">
        <v>364</v>
      </c>
      <c r="D48" s="117">
        <v>1302632.2100000002</v>
      </c>
      <c r="E48" s="117">
        <v>929930.01167006011</v>
      </c>
    </row>
    <row r="49" spans="1:11" ht="29.25" customHeight="1">
      <c r="A49" s="73">
        <v>13</v>
      </c>
      <c r="B49" s="74" t="s">
        <v>52</v>
      </c>
      <c r="C49" s="123"/>
      <c r="D49" s="117">
        <v>0</v>
      </c>
      <c r="E49" s="117">
        <v>0</v>
      </c>
    </row>
    <row r="50" spans="1:11" ht="18.75" customHeight="1">
      <c r="A50" s="73">
        <v>14</v>
      </c>
      <c r="B50" s="70" t="s">
        <v>53</v>
      </c>
      <c r="C50" s="123"/>
      <c r="D50" s="117">
        <v>77371.355694500002</v>
      </c>
      <c r="E50" s="117">
        <v>82764.790000000008</v>
      </c>
    </row>
    <row r="51" spans="1:11" ht="18.75" customHeight="1">
      <c r="A51" s="73">
        <v>15</v>
      </c>
      <c r="B51" s="70" t="s">
        <v>54</v>
      </c>
      <c r="C51" s="123"/>
      <c r="D51" s="117">
        <v>198249.69</v>
      </c>
      <c r="E51" s="117">
        <v>178473.22000000003</v>
      </c>
    </row>
    <row r="52" spans="1:11" ht="18.75" customHeight="1">
      <c r="A52" s="73">
        <v>16</v>
      </c>
      <c r="B52" s="70" t="s">
        <v>55</v>
      </c>
      <c r="C52" s="123"/>
      <c r="D52" s="117">
        <v>42518.55</v>
      </c>
      <c r="E52" s="117">
        <v>58629.06</v>
      </c>
    </row>
    <row r="53" spans="1:11" ht="18.75" customHeight="1">
      <c r="A53" s="73">
        <v>17</v>
      </c>
      <c r="B53" s="70" t="s">
        <v>56</v>
      </c>
      <c r="C53" s="123"/>
      <c r="D53" s="117">
        <v>284960.11000000004</v>
      </c>
      <c r="E53" s="117">
        <v>309920.93</v>
      </c>
    </row>
    <row r="54" spans="1:11" ht="18.75" customHeight="1">
      <c r="A54" s="73" t="s">
        <v>57</v>
      </c>
      <c r="B54" s="70" t="s">
        <v>58</v>
      </c>
      <c r="C54" s="123"/>
      <c r="D54" s="119">
        <v>5227.58</v>
      </c>
      <c r="E54" s="118">
        <v>6232.6</v>
      </c>
      <c r="K54" s="47"/>
    </row>
    <row r="55" spans="1:11" ht="37.5" customHeight="1">
      <c r="A55" s="77" t="s">
        <v>332</v>
      </c>
      <c r="B55" s="75" t="s">
        <v>59</v>
      </c>
      <c r="C55" s="123">
        <v>19</v>
      </c>
      <c r="D55" s="115">
        <v>338635.96502300003</v>
      </c>
      <c r="E55" s="115">
        <v>358063.01</v>
      </c>
    </row>
    <row r="56" spans="1:11" ht="18.75" customHeight="1">
      <c r="A56" s="73"/>
      <c r="B56" s="75" t="s">
        <v>60</v>
      </c>
      <c r="C56" s="123">
        <v>20</v>
      </c>
      <c r="D56" s="115">
        <v>1021650.0129595901</v>
      </c>
      <c r="E56" s="115">
        <v>982844.25000000012</v>
      </c>
    </row>
    <row r="57" spans="1:11" ht="18.75" customHeight="1">
      <c r="A57" s="73">
        <v>192</v>
      </c>
      <c r="B57" s="70" t="s">
        <v>61</v>
      </c>
      <c r="C57" s="123"/>
      <c r="D57" s="117">
        <v>926001.21000000008</v>
      </c>
      <c r="E57" s="117">
        <v>944048.33000000007</v>
      </c>
    </row>
    <row r="58" spans="1:11" ht="18.75" customHeight="1">
      <c r="A58" s="73" t="s">
        <v>62</v>
      </c>
      <c r="B58" s="70" t="s">
        <v>63</v>
      </c>
      <c r="C58" s="123"/>
      <c r="D58" s="116">
        <v>95648.802959590001</v>
      </c>
      <c r="E58" s="116">
        <v>38795.919999999998</v>
      </c>
    </row>
    <row r="59" spans="1:11" ht="18.75" customHeight="1">
      <c r="A59" s="73"/>
      <c r="B59" s="75" t="s">
        <v>64</v>
      </c>
      <c r="C59" s="123"/>
      <c r="D59" s="116">
        <v>3510.77</v>
      </c>
      <c r="E59" s="116">
        <v>3510.77</v>
      </c>
    </row>
    <row r="60" spans="1:11" ht="18.75" customHeight="1">
      <c r="A60" s="73"/>
      <c r="B60" s="75" t="s">
        <v>65</v>
      </c>
      <c r="C60" s="123"/>
      <c r="D60" s="115">
        <v>10444450.53367709</v>
      </c>
      <c r="E60" s="115">
        <v>10132507.241670059</v>
      </c>
    </row>
    <row r="61" spans="1:11" ht="18" customHeight="1">
      <c r="A61" s="140" t="s">
        <v>66</v>
      </c>
      <c r="B61" s="140"/>
      <c r="C61" s="140"/>
      <c r="D61" s="140"/>
      <c r="E61" s="140"/>
    </row>
    <row r="62" spans="1:11" ht="16.5" customHeight="1">
      <c r="A62" s="138" t="s">
        <v>2</v>
      </c>
      <c r="B62" s="138" t="s">
        <v>3</v>
      </c>
      <c r="C62" s="138" t="s">
        <v>4</v>
      </c>
      <c r="D62" s="138" t="s">
        <v>5</v>
      </c>
      <c r="E62" s="138"/>
    </row>
    <row r="63" spans="1:11" ht="28.5" customHeight="1">
      <c r="A63" s="138"/>
      <c r="B63" s="138"/>
      <c r="C63" s="138"/>
      <c r="D63" s="64" t="s">
        <v>6</v>
      </c>
      <c r="E63" s="64" t="s">
        <v>7</v>
      </c>
    </row>
    <row r="64" spans="1:11" ht="12.75" customHeight="1">
      <c r="A64" s="65">
        <v>1</v>
      </c>
      <c r="B64" s="65">
        <v>2</v>
      </c>
      <c r="C64" s="65">
        <v>3</v>
      </c>
      <c r="D64" s="65">
        <v>4</v>
      </c>
      <c r="E64" s="65">
        <v>5</v>
      </c>
    </row>
    <row r="65" spans="1:9" s="48" customFormat="1" ht="16.5" customHeight="1">
      <c r="A65" s="66"/>
      <c r="B65" s="67" t="s">
        <v>67</v>
      </c>
      <c r="C65" s="123" t="s">
        <v>365</v>
      </c>
      <c r="D65" s="110">
        <v>3000002.66</v>
      </c>
      <c r="E65" s="110">
        <v>3000003.17</v>
      </c>
      <c r="F65" s="49"/>
      <c r="I65" s="50"/>
    </row>
    <row r="66" spans="1:9" ht="16.5" customHeight="1">
      <c r="A66" s="69">
        <v>900</v>
      </c>
      <c r="B66" s="70" t="s">
        <v>68</v>
      </c>
      <c r="C66" s="123" t="s">
        <v>366</v>
      </c>
      <c r="D66" s="120">
        <v>3000002.66</v>
      </c>
      <c r="E66" s="120">
        <v>3000003.17</v>
      </c>
    </row>
    <row r="67" spans="1:9" ht="16.5" customHeight="1">
      <c r="A67" s="73">
        <v>901</v>
      </c>
      <c r="B67" s="74" t="s">
        <v>69</v>
      </c>
      <c r="C67" s="123"/>
      <c r="D67" s="113">
        <v>0</v>
      </c>
      <c r="E67" s="113">
        <v>0</v>
      </c>
    </row>
    <row r="68" spans="1:9" s="48" customFormat="1" ht="16.5" customHeight="1">
      <c r="A68" s="66"/>
      <c r="B68" s="67" t="s">
        <v>70</v>
      </c>
      <c r="C68" s="123">
        <v>21</v>
      </c>
      <c r="D68" s="110">
        <v>727631.62035625486</v>
      </c>
      <c r="E68" s="110">
        <v>675640.40600232675</v>
      </c>
      <c r="I68" s="50"/>
    </row>
    <row r="69" spans="1:9" ht="16.5" customHeight="1">
      <c r="A69" s="73">
        <v>910</v>
      </c>
      <c r="B69" s="74" t="s">
        <v>71</v>
      </c>
      <c r="C69" s="123"/>
      <c r="D69" s="111">
        <v>0</v>
      </c>
      <c r="E69" s="111">
        <v>0</v>
      </c>
    </row>
    <row r="70" spans="1:9" ht="16.5" customHeight="1">
      <c r="A70" s="73">
        <v>911</v>
      </c>
      <c r="B70" s="74" t="s">
        <v>72</v>
      </c>
      <c r="C70" s="123"/>
      <c r="D70" s="111">
        <v>39.17</v>
      </c>
      <c r="E70" s="111">
        <v>39.17</v>
      </c>
    </row>
    <row r="71" spans="1:9" ht="16.5" customHeight="1">
      <c r="A71" s="73"/>
      <c r="B71" s="74" t="s">
        <v>73</v>
      </c>
      <c r="C71" s="123"/>
      <c r="D71" s="111">
        <v>0</v>
      </c>
      <c r="E71" s="111">
        <v>0</v>
      </c>
    </row>
    <row r="72" spans="1:9" ht="16.5" customHeight="1">
      <c r="A72" s="73"/>
      <c r="B72" s="74" t="s">
        <v>74</v>
      </c>
      <c r="C72" s="123"/>
      <c r="D72" s="111">
        <v>0</v>
      </c>
      <c r="E72" s="113">
        <v>0</v>
      </c>
    </row>
    <row r="73" spans="1:9" ht="16.5" customHeight="1">
      <c r="A73" s="73"/>
      <c r="B73" s="74" t="s">
        <v>75</v>
      </c>
      <c r="C73" s="123"/>
      <c r="D73" s="111">
        <v>0</v>
      </c>
      <c r="E73" s="113">
        <v>0</v>
      </c>
    </row>
    <row r="74" spans="1:9" ht="16.5" customHeight="1">
      <c r="A74" s="73"/>
      <c r="B74" s="74" t="s">
        <v>76</v>
      </c>
      <c r="C74" s="123"/>
      <c r="D74" s="120">
        <v>39.17</v>
      </c>
      <c r="E74" s="120">
        <v>39.17</v>
      </c>
    </row>
    <row r="75" spans="1:9" ht="16.5" customHeight="1">
      <c r="A75" s="73">
        <v>919</v>
      </c>
      <c r="B75" s="74" t="s">
        <v>77</v>
      </c>
      <c r="C75" s="123"/>
      <c r="D75" s="111">
        <v>0</v>
      </c>
      <c r="E75" s="111">
        <v>0</v>
      </c>
    </row>
    <row r="76" spans="1:9" ht="16.5" customHeight="1">
      <c r="A76" s="73" t="s">
        <v>78</v>
      </c>
      <c r="B76" s="74" t="s">
        <v>79</v>
      </c>
      <c r="C76" s="123" t="s">
        <v>367</v>
      </c>
      <c r="D76" s="120">
        <v>0</v>
      </c>
      <c r="E76" s="120">
        <v>0</v>
      </c>
    </row>
    <row r="77" spans="1:9" ht="16.5" customHeight="1">
      <c r="A77" s="73"/>
      <c r="B77" s="74" t="s">
        <v>80</v>
      </c>
      <c r="C77" s="123"/>
      <c r="D77" s="111">
        <v>727592.45035625482</v>
      </c>
      <c r="E77" s="111">
        <v>675601.23600232671</v>
      </c>
    </row>
    <row r="78" spans="1:9" ht="16.5" customHeight="1">
      <c r="A78" s="73" t="s">
        <v>81</v>
      </c>
      <c r="B78" s="74" t="s">
        <v>82</v>
      </c>
      <c r="C78" s="123"/>
      <c r="D78" s="120">
        <v>675601.24</v>
      </c>
      <c r="E78" s="120">
        <v>473131.77</v>
      </c>
    </row>
    <row r="79" spans="1:9" ht="15">
      <c r="A79" s="73" t="s">
        <v>83</v>
      </c>
      <c r="B79" s="74" t="s">
        <v>84</v>
      </c>
      <c r="C79" s="123"/>
      <c r="D79" s="120">
        <v>51991.210356254815</v>
      </c>
      <c r="E79" s="120">
        <v>202469.46600232669</v>
      </c>
    </row>
    <row r="80" spans="1:9" s="48" customFormat="1" ht="16.5" customHeight="1">
      <c r="A80" s="66"/>
      <c r="B80" s="67" t="s">
        <v>85</v>
      </c>
      <c r="C80" s="123"/>
      <c r="D80" s="110">
        <v>5077780.39906603</v>
      </c>
      <c r="E80" s="110">
        <v>4825885.9295622809</v>
      </c>
      <c r="I80" s="50"/>
    </row>
    <row r="81" spans="1:9" ht="16.5" customHeight="1">
      <c r="A81" s="73"/>
      <c r="B81" s="74" t="s">
        <v>86</v>
      </c>
      <c r="C81" s="123" t="s">
        <v>368</v>
      </c>
      <c r="D81" s="111">
        <v>5077780.39906603</v>
      </c>
      <c r="E81" s="111">
        <v>4825885.9295622809</v>
      </c>
    </row>
    <row r="82" spans="1:9" ht="16.5" customHeight="1">
      <c r="A82" s="73" t="s">
        <v>231</v>
      </c>
      <c r="B82" s="74" t="s">
        <v>87</v>
      </c>
      <c r="C82" s="123"/>
      <c r="D82" s="121">
        <v>3247530.5488528702</v>
      </c>
      <c r="E82" s="120">
        <v>3137751.08</v>
      </c>
      <c r="F82" s="51"/>
    </row>
    <row r="83" spans="1:9" ht="16.5" customHeight="1">
      <c r="A83" s="73" t="s">
        <v>232</v>
      </c>
      <c r="B83" s="74" t="s">
        <v>88</v>
      </c>
      <c r="C83" s="123"/>
      <c r="D83" s="121">
        <v>487821</v>
      </c>
      <c r="E83" s="120">
        <v>452896.81</v>
      </c>
      <c r="F83" s="52"/>
    </row>
    <row r="84" spans="1:9" ht="16.5" customHeight="1">
      <c r="A84" s="73">
        <v>983</v>
      </c>
      <c r="B84" s="74" t="s">
        <v>89</v>
      </c>
      <c r="C84" s="123"/>
      <c r="D84" s="121">
        <v>1164854.93123143</v>
      </c>
      <c r="E84" s="120">
        <v>1067927.7415902</v>
      </c>
      <c r="F84" s="52"/>
    </row>
    <row r="85" spans="1:9" ht="16.5" customHeight="1">
      <c r="A85" s="73">
        <v>984</v>
      </c>
      <c r="B85" s="74" t="s">
        <v>90</v>
      </c>
      <c r="C85" s="123"/>
      <c r="D85" s="121">
        <v>145881.13898173001</v>
      </c>
      <c r="E85" s="120">
        <v>135617.51797208001</v>
      </c>
      <c r="F85" s="52"/>
      <c r="G85" s="53"/>
    </row>
    <row r="86" spans="1:9" ht="16.5" customHeight="1">
      <c r="A86" s="73">
        <v>985</v>
      </c>
      <c r="B86" s="74" t="s">
        <v>91</v>
      </c>
      <c r="C86" s="123"/>
      <c r="D86" s="120">
        <v>0</v>
      </c>
      <c r="E86" s="120">
        <v>0</v>
      </c>
    </row>
    <row r="87" spans="1:9" ht="16.5" customHeight="1">
      <c r="A87" s="73">
        <v>981986987988989</v>
      </c>
      <c r="B87" s="74" t="s">
        <v>92</v>
      </c>
      <c r="C87" s="123"/>
      <c r="D87" s="120">
        <v>31692.780000000002</v>
      </c>
      <c r="E87" s="120">
        <v>31692.780000000002</v>
      </c>
    </row>
    <row r="88" spans="1:9" ht="29.25" customHeight="1">
      <c r="A88" s="73"/>
      <c r="B88" s="74" t="s">
        <v>93</v>
      </c>
      <c r="C88" s="123"/>
      <c r="D88" s="111">
        <v>0</v>
      </c>
      <c r="E88" s="111">
        <v>0</v>
      </c>
      <c r="F88" s="52"/>
    </row>
    <row r="89" spans="1:9" ht="18.75" customHeight="1">
      <c r="A89" s="73">
        <v>970</v>
      </c>
      <c r="B89" s="74" t="s">
        <v>94</v>
      </c>
      <c r="C89" s="123"/>
      <c r="D89" s="113">
        <v>0</v>
      </c>
      <c r="E89" s="113">
        <v>0</v>
      </c>
      <c r="F89" s="52"/>
    </row>
    <row r="90" spans="1:9" ht="29.25" customHeight="1">
      <c r="A90" s="73">
        <v>971</v>
      </c>
      <c r="B90" s="74" t="s">
        <v>95</v>
      </c>
      <c r="C90" s="123"/>
      <c r="D90" s="113">
        <v>0</v>
      </c>
      <c r="E90" s="113">
        <v>0</v>
      </c>
    </row>
    <row r="91" spans="1:9" ht="29.25" customHeight="1">
      <c r="A91" s="73">
        <v>972973</v>
      </c>
      <c r="B91" s="74" t="s">
        <v>96</v>
      </c>
      <c r="C91" s="123"/>
      <c r="D91" s="113">
        <v>0</v>
      </c>
      <c r="E91" s="113">
        <v>0</v>
      </c>
    </row>
    <row r="92" spans="1:9" ht="18.75" customHeight="1">
      <c r="A92" s="73">
        <v>974</v>
      </c>
      <c r="B92" s="74" t="s">
        <v>97</v>
      </c>
      <c r="C92" s="123"/>
      <c r="D92" s="113">
        <v>0</v>
      </c>
      <c r="E92" s="113">
        <v>0</v>
      </c>
    </row>
    <row r="93" spans="1:9" ht="18.75" customHeight="1">
      <c r="A93" s="73"/>
      <c r="B93" s="74" t="s">
        <v>98</v>
      </c>
      <c r="C93" s="123"/>
      <c r="D93" s="111">
        <v>0</v>
      </c>
      <c r="E93" s="111">
        <v>0</v>
      </c>
    </row>
    <row r="94" spans="1:9" ht="16.5" customHeight="1">
      <c r="A94" s="73">
        <v>960</v>
      </c>
      <c r="B94" s="74" t="s">
        <v>99</v>
      </c>
      <c r="C94" s="123"/>
      <c r="D94" s="113">
        <v>0</v>
      </c>
      <c r="E94" s="113">
        <v>0</v>
      </c>
    </row>
    <row r="95" spans="1:9" ht="16.5" customHeight="1">
      <c r="A95" s="73">
        <v>961962963967</v>
      </c>
      <c r="B95" s="74" t="s">
        <v>100</v>
      </c>
      <c r="C95" s="123"/>
      <c r="D95" s="113">
        <v>0</v>
      </c>
      <c r="E95" s="113">
        <v>0</v>
      </c>
    </row>
    <row r="96" spans="1:9" s="48" customFormat="1" ht="28.5" customHeight="1">
      <c r="A96" s="66"/>
      <c r="B96" s="67" t="s">
        <v>101</v>
      </c>
      <c r="C96" s="123" t="s">
        <v>369</v>
      </c>
      <c r="D96" s="110">
        <v>1306438.1442635199</v>
      </c>
      <c r="E96" s="110">
        <v>1285215.1612865652</v>
      </c>
      <c r="I96" s="50"/>
    </row>
    <row r="97" spans="1:9" ht="16.5" customHeight="1">
      <c r="A97" s="73">
        <v>22</v>
      </c>
      <c r="B97" s="74" t="s">
        <v>102</v>
      </c>
      <c r="C97" s="123"/>
      <c r="D97" s="120">
        <v>4341.26</v>
      </c>
      <c r="E97" s="120">
        <v>0</v>
      </c>
    </row>
    <row r="98" spans="1:9" ht="16.5" customHeight="1">
      <c r="A98" s="73">
        <v>23</v>
      </c>
      <c r="B98" s="74" t="s">
        <v>103</v>
      </c>
      <c r="C98" s="123"/>
      <c r="D98" s="120">
        <v>533432.01426352002</v>
      </c>
      <c r="E98" s="120">
        <v>449191.42</v>
      </c>
    </row>
    <row r="99" spans="1:9" ht="16.5" customHeight="1">
      <c r="A99" s="73">
        <v>24</v>
      </c>
      <c r="B99" s="74" t="s">
        <v>104</v>
      </c>
      <c r="C99" s="123"/>
      <c r="D99" s="120">
        <v>1624.21</v>
      </c>
      <c r="E99" s="120">
        <v>1624.21</v>
      </c>
    </row>
    <row r="100" spans="1:9" ht="16.5" customHeight="1">
      <c r="A100" s="73">
        <v>25</v>
      </c>
      <c r="B100" s="74" t="s">
        <v>105</v>
      </c>
      <c r="C100" s="123"/>
      <c r="D100" s="120">
        <v>114101.26999999999</v>
      </c>
      <c r="E100" s="120">
        <v>103216.45172696</v>
      </c>
      <c r="G100" s="53"/>
    </row>
    <row r="101" spans="1:9" ht="16.5" customHeight="1">
      <c r="A101" s="73">
        <v>26</v>
      </c>
      <c r="B101" s="74" t="s">
        <v>106</v>
      </c>
      <c r="C101" s="123"/>
      <c r="D101" s="120">
        <v>531887.66</v>
      </c>
      <c r="E101" s="120">
        <v>575996.44999999995</v>
      </c>
    </row>
    <row r="102" spans="1:9" ht="16.5" customHeight="1">
      <c r="A102" s="73">
        <v>21</v>
      </c>
      <c r="B102" s="74" t="s">
        <v>107</v>
      </c>
      <c r="C102" s="123"/>
      <c r="D102" s="120">
        <v>30704.27</v>
      </c>
      <c r="E102" s="120">
        <v>41968.81</v>
      </c>
    </row>
    <row r="103" spans="1:9" ht="16.5" customHeight="1">
      <c r="A103" s="73" t="s">
        <v>252</v>
      </c>
      <c r="B103" s="70" t="s">
        <v>108</v>
      </c>
      <c r="C103" s="123"/>
      <c r="D103" s="120">
        <v>90347.46</v>
      </c>
      <c r="E103" s="120">
        <v>113217.81955960501</v>
      </c>
    </row>
    <row r="104" spans="1:9" s="48" customFormat="1" ht="29.25" customHeight="1">
      <c r="A104" s="66"/>
      <c r="B104" s="67" t="s">
        <v>109</v>
      </c>
      <c r="C104" s="123">
        <v>24</v>
      </c>
      <c r="D104" s="110">
        <v>270264.92000000004</v>
      </c>
      <c r="E104" s="110">
        <v>270264.92</v>
      </c>
      <c r="I104" s="50"/>
    </row>
    <row r="105" spans="1:9" ht="16.5" customHeight="1">
      <c r="A105" s="73">
        <v>950951</v>
      </c>
      <c r="B105" s="74" t="s">
        <v>110</v>
      </c>
      <c r="C105" s="123"/>
      <c r="D105" s="120">
        <v>217317.14</v>
      </c>
      <c r="E105" s="113">
        <v>217317.13999999998</v>
      </c>
    </row>
    <row r="106" spans="1:9" ht="16.5" customHeight="1">
      <c r="A106" s="73">
        <v>954</v>
      </c>
      <c r="B106" s="74" t="s">
        <v>111</v>
      </c>
      <c r="C106" s="123"/>
      <c r="D106" s="120">
        <v>0</v>
      </c>
      <c r="E106" s="113">
        <v>0</v>
      </c>
    </row>
    <row r="107" spans="1:9" ht="16.5" customHeight="1">
      <c r="A107" s="73">
        <v>952953955956</v>
      </c>
      <c r="B107" s="74" t="s">
        <v>112</v>
      </c>
      <c r="C107" s="123"/>
      <c r="D107" s="120">
        <v>30344.39</v>
      </c>
      <c r="E107" s="110">
        <v>30344.39</v>
      </c>
    </row>
    <row r="108" spans="1:9" ht="16.5" customHeight="1">
      <c r="A108" s="73">
        <v>957</v>
      </c>
      <c r="B108" s="74" t="s">
        <v>113</v>
      </c>
      <c r="C108" s="123"/>
      <c r="D108" s="120">
        <v>22603.39</v>
      </c>
      <c r="E108" s="113">
        <v>22603.39</v>
      </c>
    </row>
    <row r="109" spans="1:9" ht="18.75" customHeight="1">
      <c r="A109" s="73">
        <v>969</v>
      </c>
      <c r="B109" s="75" t="s">
        <v>114</v>
      </c>
      <c r="C109" s="123">
        <v>25</v>
      </c>
      <c r="D109" s="111">
        <v>62332.790000000008</v>
      </c>
      <c r="E109" s="111">
        <v>75497.649999999994</v>
      </c>
    </row>
    <row r="110" spans="1:9" ht="18.75" customHeight="1">
      <c r="A110" s="73"/>
      <c r="B110" s="75" t="s">
        <v>115</v>
      </c>
      <c r="C110" s="123"/>
      <c r="D110" s="110">
        <v>10444450.533685805</v>
      </c>
      <c r="E110" s="110">
        <v>10132507.236851173</v>
      </c>
      <c r="F110" s="53"/>
      <c r="G110" s="53"/>
      <c r="H110" s="53"/>
    </row>
    <row r="111" spans="1:9" ht="18.75" customHeight="1">
      <c r="A111" s="6"/>
      <c r="B111" s="58"/>
      <c r="C111" s="40"/>
      <c r="D111" s="36"/>
      <c r="E111" s="36"/>
      <c r="F111" s="52"/>
      <c r="G111" s="53"/>
    </row>
    <row r="112" spans="1:9" ht="18.75" customHeight="1">
      <c r="A112" s="41" t="s">
        <v>370</v>
      </c>
      <c r="B112" s="57"/>
    </row>
    <row r="113" spans="1:2" ht="18.75" customHeight="1">
      <c r="A113" s="41" t="s">
        <v>331</v>
      </c>
      <c r="B113" s="57"/>
    </row>
    <row r="114" spans="1:2" ht="18.75" customHeight="1">
      <c r="A114" s="54"/>
      <c r="B114" s="57"/>
    </row>
    <row r="115" spans="1:2" ht="18.75" customHeight="1">
      <c r="A115" s="54" t="s">
        <v>330</v>
      </c>
      <c r="B115" s="57"/>
    </row>
    <row r="116" spans="1:2" ht="18.75" customHeight="1">
      <c r="A116" s="62" t="str">
        <f>+'BU 31.03.2020'!A125</f>
        <v>Datum, 13.04.2020.godine</v>
      </c>
      <c r="B116" s="57"/>
    </row>
    <row r="117" spans="1:2" ht="18.75" customHeight="1">
      <c r="A117" s="43"/>
      <c r="B117" s="57"/>
    </row>
    <row r="118" spans="1:2" ht="18.75" customHeight="1">
      <c r="A118" s="43"/>
      <c r="B118" s="57"/>
    </row>
    <row r="119" spans="1:2" ht="18.75" customHeight="1">
      <c r="A119" s="43"/>
      <c r="B119" s="57"/>
    </row>
    <row r="120" spans="1:2" ht="18.75" customHeight="1">
      <c r="A120" s="43"/>
      <c r="B120" s="57"/>
    </row>
    <row r="121" spans="1:2" ht="18.75" customHeight="1">
      <c r="A121" s="43"/>
      <c r="B121" s="57"/>
    </row>
    <row r="122" spans="1:2" ht="18.75" customHeight="1">
      <c r="A122" s="43"/>
      <c r="B122" s="57"/>
    </row>
    <row r="123" spans="1:2" ht="18.75" customHeight="1">
      <c r="A123" s="43"/>
      <c r="B123" s="57"/>
    </row>
    <row r="124" spans="1:2" ht="18.75" customHeight="1">
      <c r="A124" s="43"/>
      <c r="B124" s="57"/>
    </row>
    <row r="125" spans="1:2" ht="18.75" customHeight="1">
      <c r="A125" s="43"/>
      <c r="B125" s="57"/>
    </row>
    <row r="126" spans="1:2" ht="18.75" customHeight="1">
      <c r="A126" s="43"/>
      <c r="B126" s="57"/>
    </row>
    <row r="127" spans="1:2" ht="18.75" customHeight="1">
      <c r="A127" s="43"/>
      <c r="B127" s="57"/>
    </row>
    <row r="128" spans="1:2" ht="18.75" customHeight="1">
      <c r="A128" s="43"/>
      <c r="B128" s="57"/>
    </row>
    <row r="129" spans="1:2" ht="18.75" customHeight="1">
      <c r="A129" s="43"/>
      <c r="B129" s="57"/>
    </row>
    <row r="130" spans="1:2" ht="18.75" customHeight="1">
      <c r="A130" s="43"/>
      <c r="B130" s="57"/>
    </row>
    <row r="131" spans="1:2" ht="18.75" customHeight="1">
      <c r="A131" s="43"/>
      <c r="B131" s="57"/>
    </row>
    <row r="132" spans="1:2" ht="18.75" customHeight="1">
      <c r="A132" s="43"/>
      <c r="B132" s="57"/>
    </row>
    <row r="133" spans="1:2" ht="18.75" customHeight="1">
      <c r="A133" s="43"/>
      <c r="B133" s="57"/>
    </row>
    <row r="134" spans="1:2" ht="18.75" customHeight="1">
      <c r="A134" s="43"/>
      <c r="B134" s="57"/>
    </row>
    <row r="135" spans="1:2" ht="18.75" customHeight="1">
      <c r="A135" s="43"/>
      <c r="B135" s="57"/>
    </row>
    <row r="136" spans="1:2" ht="18.75" customHeight="1">
      <c r="A136" s="43"/>
      <c r="B136" s="57"/>
    </row>
    <row r="137" spans="1:2" ht="18.75" customHeight="1">
      <c r="A137" s="43"/>
      <c r="B137" s="57"/>
    </row>
    <row r="138" spans="1:2" ht="18.75" customHeight="1">
      <c r="A138" s="43"/>
      <c r="B138" s="57"/>
    </row>
    <row r="139" spans="1:2" ht="18.75" customHeight="1">
      <c r="A139" s="43"/>
      <c r="B139" s="57"/>
    </row>
    <row r="140" spans="1:2" ht="18.75" customHeight="1">
      <c r="A140" s="43"/>
      <c r="B140" s="57"/>
    </row>
    <row r="141" spans="1:2" ht="18.75" customHeight="1">
      <c r="A141" s="43"/>
      <c r="B141" s="57"/>
    </row>
    <row r="142" spans="1:2" ht="18.75" customHeight="1">
      <c r="A142" s="43"/>
      <c r="B142" s="57"/>
    </row>
    <row r="143" spans="1:2" ht="18.75" customHeight="1">
      <c r="A143" s="43"/>
      <c r="B143" s="57"/>
    </row>
    <row r="144" spans="1:2" ht="18.75" customHeight="1">
      <c r="A144" s="43"/>
      <c r="B144" s="57"/>
    </row>
    <row r="145" spans="1:2" ht="18.75" customHeight="1">
      <c r="A145" s="43"/>
      <c r="B145" s="57"/>
    </row>
    <row r="146" spans="1:2" ht="18.75" customHeight="1">
      <c r="A146" s="43"/>
      <c r="B146" s="57"/>
    </row>
    <row r="147" spans="1:2" ht="18.75" customHeight="1">
      <c r="A147" s="43"/>
      <c r="B147" s="57"/>
    </row>
    <row r="148" spans="1:2" ht="18.75" customHeight="1">
      <c r="A148" s="43"/>
      <c r="B148" s="57"/>
    </row>
    <row r="149" spans="1:2" ht="18.75" customHeight="1">
      <c r="A149" s="43"/>
      <c r="B149" s="57"/>
    </row>
    <row r="150" spans="1:2" ht="15">
      <c r="A150" s="43"/>
      <c r="B150" s="57"/>
    </row>
    <row r="151" spans="1:2" ht="15">
      <c r="A151" s="43"/>
      <c r="B151" s="57"/>
    </row>
    <row r="152" spans="1:2" ht="15">
      <c r="A152" s="43"/>
      <c r="B152" s="57"/>
    </row>
    <row r="153" spans="1:2" ht="15">
      <c r="A153" s="43"/>
      <c r="B153" s="57"/>
    </row>
    <row r="154" spans="1:2" ht="15">
      <c r="A154" s="42"/>
      <c r="B154" s="57"/>
    </row>
    <row r="155" spans="1:2" ht="15">
      <c r="A155" s="42"/>
      <c r="B155" s="57"/>
    </row>
    <row r="156" spans="1:2" ht="15">
      <c r="A156" s="42"/>
      <c r="B156" s="57"/>
    </row>
    <row r="157" spans="1:2" ht="15">
      <c r="A157" s="42"/>
      <c r="B157" s="57"/>
    </row>
    <row r="158" spans="1:2">
      <c r="A158" s="42"/>
    </row>
    <row r="159" spans="1:2">
      <c r="A159" s="42"/>
    </row>
  </sheetData>
  <sheetProtection password="C71F" sheet="1" objects="1" scenarios="1"/>
  <mergeCells count="15">
    <mergeCell ref="A61:E61"/>
    <mergeCell ref="A62:A63"/>
    <mergeCell ref="B62:B63"/>
    <mergeCell ref="C62:C63"/>
    <mergeCell ref="D62:E62"/>
    <mergeCell ref="A1:E1"/>
    <mergeCell ref="A2:E2"/>
    <mergeCell ref="A3:E3"/>
    <mergeCell ref="A10:A11"/>
    <mergeCell ref="B10:B11"/>
    <mergeCell ref="C10:C11"/>
    <mergeCell ref="D10:E10"/>
    <mergeCell ref="A9:E9"/>
    <mergeCell ref="A7:E7"/>
    <mergeCell ref="A8:E8"/>
  </mergeCells>
  <pageMargins left="0" right="0" top="0.19685039370078741" bottom="0.19685039370078741" header="0.51181102362204722" footer="0.51181102362204722"/>
  <pageSetup scale="99" orientation="portrait" r:id="rId1"/>
  <headerFooter alignWithMargins="0"/>
  <rowBreaks count="1" manualBreakCount="1">
    <brk id="6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opLeftCell="A49" zoomScaleNormal="100" zoomScaleSheetLayoutView="115" workbookViewId="0">
      <selection activeCell="B30" sqref="B30"/>
    </sheetView>
  </sheetViews>
  <sheetFormatPr defaultRowHeight="12.75"/>
  <cols>
    <col min="1" max="1" width="9" style="3" customWidth="1"/>
    <col min="2" max="2" width="62.5703125" style="4" bestFit="1" customWidth="1"/>
    <col min="3" max="3" width="10.7109375" style="3" bestFit="1" customWidth="1"/>
    <col min="4" max="4" width="16.85546875" style="21" customWidth="1"/>
    <col min="5" max="5" width="17.28515625" style="8" customWidth="1"/>
    <col min="6" max="6" width="14.5703125" style="3" bestFit="1" customWidth="1"/>
    <col min="7" max="243" width="9.140625" style="3"/>
    <col min="244" max="244" width="0.7109375" style="3" customWidth="1"/>
    <col min="245" max="245" width="10.5703125" style="3" customWidth="1"/>
    <col min="246" max="246" width="53.28515625" style="3" customWidth="1"/>
    <col min="247" max="247" width="9.140625" style="3" customWidth="1"/>
    <col min="248" max="248" width="14.7109375" style="3" customWidth="1"/>
    <col min="249" max="249" width="15.28515625" style="3" customWidth="1"/>
    <col min="250" max="250" width="0.7109375" style="3" customWidth="1"/>
    <col min="251" max="251" width="9.140625" style="3"/>
    <col min="252" max="252" width="0.7109375" style="3" customWidth="1"/>
    <col min="253" max="253" width="10.5703125" style="3" customWidth="1"/>
    <col min="254" max="254" width="53.140625" style="3" customWidth="1"/>
    <col min="255" max="255" width="8.7109375" style="3" customWidth="1"/>
    <col min="256" max="256" width="14.7109375" style="3" customWidth="1"/>
    <col min="257" max="257" width="15.28515625" style="3" customWidth="1"/>
    <col min="258" max="258" width="0.7109375" style="3" customWidth="1"/>
    <col min="259" max="259" width="19" style="3" customWidth="1"/>
    <col min="260" max="260" width="12.42578125" style="3" customWidth="1"/>
    <col min="261" max="261" width="14" style="3" bestFit="1" customWidth="1"/>
    <col min="262" max="262" width="14.5703125" style="3" bestFit="1" customWidth="1"/>
    <col min="263" max="499" width="9.140625" style="3"/>
    <col min="500" max="500" width="0.7109375" style="3" customWidth="1"/>
    <col min="501" max="501" width="10.5703125" style="3" customWidth="1"/>
    <col min="502" max="502" width="53.28515625" style="3" customWidth="1"/>
    <col min="503" max="503" width="9.140625" style="3" customWidth="1"/>
    <col min="504" max="504" width="14.7109375" style="3" customWidth="1"/>
    <col min="505" max="505" width="15.28515625" style="3" customWidth="1"/>
    <col min="506" max="506" width="0.7109375" style="3" customWidth="1"/>
    <col min="507" max="507" width="9.140625" style="3"/>
    <col min="508" max="508" width="0.7109375" style="3" customWidth="1"/>
    <col min="509" max="509" width="10.5703125" style="3" customWidth="1"/>
    <col min="510" max="510" width="53.140625" style="3" customWidth="1"/>
    <col min="511" max="511" width="8.7109375" style="3" customWidth="1"/>
    <col min="512" max="512" width="14.7109375" style="3" customWidth="1"/>
    <col min="513" max="513" width="15.28515625" style="3" customWidth="1"/>
    <col min="514" max="514" width="0.7109375" style="3" customWidth="1"/>
    <col min="515" max="515" width="19" style="3" customWidth="1"/>
    <col min="516" max="516" width="12.42578125" style="3" customWidth="1"/>
    <col min="517" max="517" width="14" style="3" bestFit="1" customWidth="1"/>
    <col min="518" max="518" width="14.5703125" style="3" bestFit="1" customWidth="1"/>
    <col min="519" max="755" width="9.140625" style="3"/>
    <col min="756" max="756" width="0.7109375" style="3" customWidth="1"/>
    <col min="757" max="757" width="10.5703125" style="3" customWidth="1"/>
    <col min="758" max="758" width="53.28515625" style="3" customWidth="1"/>
    <col min="759" max="759" width="9.140625" style="3" customWidth="1"/>
    <col min="760" max="760" width="14.7109375" style="3" customWidth="1"/>
    <col min="761" max="761" width="15.28515625" style="3" customWidth="1"/>
    <col min="762" max="762" width="0.7109375" style="3" customWidth="1"/>
    <col min="763" max="763" width="9.140625" style="3"/>
    <col min="764" max="764" width="0.7109375" style="3" customWidth="1"/>
    <col min="765" max="765" width="10.5703125" style="3" customWidth="1"/>
    <col min="766" max="766" width="53.140625" style="3" customWidth="1"/>
    <col min="767" max="767" width="8.7109375" style="3" customWidth="1"/>
    <col min="768" max="768" width="14.7109375" style="3" customWidth="1"/>
    <col min="769" max="769" width="15.28515625" style="3" customWidth="1"/>
    <col min="770" max="770" width="0.7109375" style="3" customWidth="1"/>
    <col min="771" max="771" width="19" style="3" customWidth="1"/>
    <col min="772" max="772" width="12.42578125" style="3" customWidth="1"/>
    <col min="773" max="773" width="14" style="3" bestFit="1" customWidth="1"/>
    <col min="774" max="774" width="14.5703125" style="3" bestFit="1" customWidth="1"/>
    <col min="775" max="1011" width="9.140625" style="3"/>
    <col min="1012" max="1012" width="0.7109375" style="3" customWidth="1"/>
    <col min="1013" max="1013" width="10.5703125" style="3" customWidth="1"/>
    <col min="1014" max="1014" width="53.28515625" style="3" customWidth="1"/>
    <col min="1015" max="1015" width="9.140625" style="3" customWidth="1"/>
    <col min="1016" max="1016" width="14.7109375" style="3" customWidth="1"/>
    <col min="1017" max="1017" width="15.28515625" style="3" customWidth="1"/>
    <col min="1018" max="1018" width="0.7109375" style="3" customWidth="1"/>
    <col min="1019" max="1019" width="9.140625" style="3"/>
    <col min="1020" max="1020" width="0.7109375" style="3" customWidth="1"/>
    <col min="1021" max="1021" width="10.5703125" style="3" customWidth="1"/>
    <col min="1022" max="1022" width="53.140625" style="3" customWidth="1"/>
    <col min="1023" max="1023" width="8.7109375" style="3" customWidth="1"/>
    <col min="1024" max="1024" width="14.7109375" style="3" customWidth="1"/>
    <col min="1025" max="1025" width="15.28515625" style="3" customWidth="1"/>
    <col min="1026" max="1026" width="0.7109375" style="3" customWidth="1"/>
    <col min="1027" max="1027" width="19" style="3" customWidth="1"/>
    <col min="1028" max="1028" width="12.42578125" style="3" customWidth="1"/>
    <col min="1029" max="1029" width="14" style="3" bestFit="1" customWidth="1"/>
    <col min="1030" max="1030" width="14.5703125" style="3" bestFit="1" customWidth="1"/>
    <col min="1031" max="1267" width="9.140625" style="3"/>
    <col min="1268" max="1268" width="0.7109375" style="3" customWidth="1"/>
    <col min="1269" max="1269" width="10.5703125" style="3" customWidth="1"/>
    <col min="1270" max="1270" width="53.28515625" style="3" customWidth="1"/>
    <col min="1271" max="1271" width="9.140625" style="3" customWidth="1"/>
    <col min="1272" max="1272" width="14.7109375" style="3" customWidth="1"/>
    <col min="1273" max="1273" width="15.28515625" style="3" customWidth="1"/>
    <col min="1274" max="1274" width="0.7109375" style="3" customWidth="1"/>
    <col min="1275" max="1275" width="9.140625" style="3"/>
    <col min="1276" max="1276" width="0.7109375" style="3" customWidth="1"/>
    <col min="1277" max="1277" width="10.5703125" style="3" customWidth="1"/>
    <col min="1278" max="1278" width="53.140625" style="3" customWidth="1"/>
    <col min="1279" max="1279" width="8.7109375" style="3" customWidth="1"/>
    <col min="1280" max="1280" width="14.7109375" style="3" customWidth="1"/>
    <col min="1281" max="1281" width="15.28515625" style="3" customWidth="1"/>
    <col min="1282" max="1282" width="0.7109375" style="3" customWidth="1"/>
    <col min="1283" max="1283" width="19" style="3" customWidth="1"/>
    <col min="1284" max="1284" width="12.42578125" style="3" customWidth="1"/>
    <col min="1285" max="1285" width="14" style="3" bestFit="1" customWidth="1"/>
    <col min="1286" max="1286" width="14.5703125" style="3" bestFit="1" customWidth="1"/>
    <col min="1287" max="1523" width="9.140625" style="3"/>
    <col min="1524" max="1524" width="0.7109375" style="3" customWidth="1"/>
    <col min="1525" max="1525" width="10.5703125" style="3" customWidth="1"/>
    <col min="1526" max="1526" width="53.28515625" style="3" customWidth="1"/>
    <col min="1527" max="1527" width="9.140625" style="3" customWidth="1"/>
    <col min="1528" max="1528" width="14.7109375" style="3" customWidth="1"/>
    <col min="1529" max="1529" width="15.28515625" style="3" customWidth="1"/>
    <col min="1530" max="1530" width="0.7109375" style="3" customWidth="1"/>
    <col min="1531" max="1531" width="9.140625" style="3"/>
    <col min="1532" max="1532" width="0.7109375" style="3" customWidth="1"/>
    <col min="1533" max="1533" width="10.5703125" style="3" customWidth="1"/>
    <col min="1534" max="1534" width="53.140625" style="3" customWidth="1"/>
    <col min="1535" max="1535" width="8.7109375" style="3" customWidth="1"/>
    <col min="1536" max="1536" width="14.7109375" style="3" customWidth="1"/>
    <col min="1537" max="1537" width="15.28515625" style="3" customWidth="1"/>
    <col min="1538" max="1538" width="0.7109375" style="3" customWidth="1"/>
    <col min="1539" max="1539" width="19" style="3" customWidth="1"/>
    <col min="1540" max="1540" width="12.42578125" style="3" customWidth="1"/>
    <col min="1541" max="1541" width="14" style="3" bestFit="1" customWidth="1"/>
    <col min="1542" max="1542" width="14.5703125" style="3" bestFit="1" customWidth="1"/>
    <col min="1543" max="1779" width="9.140625" style="3"/>
    <col min="1780" max="1780" width="0.7109375" style="3" customWidth="1"/>
    <col min="1781" max="1781" width="10.5703125" style="3" customWidth="1"/>
    <col min="1782" max="1782" width="53.28515625" style="3" customWidth="1"/>
    <col min="1783" max="1783" width="9.140625" style="3" customWidth="1"/>
    <col min="1784" max="1784" width="14.7109375" style="3" customWidth="1"/>
    <col min="1785" max="1785" width="15.28515625" style="3" customWidth="1"/>
    <col min="1786" max="1786" width="0.7109375" style="3" customWidth="1"/>
    <col min="1787" max="1787" width="9.140625" style="3"/>
    <col min="1788" max="1788" width="0.7109375" style="3" customWidth="1"/>
    <col min="1789" max="1789" width="10.5703125" style="3" customWidth="1"/>
    <col min="1790" max="1790" width="53.140625" style="3" customWidth="1"/>
    <col min="1791" max="1791" width="8.7109375" style="3" customWidth="1"/>
    <col min="1792" max="1792" width="14.7109375" style="3" customWidth="1"/>
    <col min="1793" max="1793" width="15.28515625" style="3" customWidth="1"/>
    <col min="1794" max="1794" width="0.7109375" style="3" customWidth="1"/>
    <col min="1795" max="1795" width="19" style="3" customWidth="1"/>
    <col min="1796" max="1796" width="12.42578125" style="3" customWidth="1"/>
    <col min="1797" max="1797" width="14" style="3" bestFit="1" customWidth="1"/>
    <col min="1798" max="1798" width="14.5703125" style="3" bestFit="1" customWidth="1"/>
    <col min="1799" max="2035" width="9.140625" style="3"/>
    <col min="2036" max="2036" width="0.7109375" style="3" customWidth="1"/>
    <col min="2037" max="2037" width="10.5703125" style="3" customWidth="1"/>
    <col min="2038" max="2038" width="53.28515625" style="3" customWidth="1"/>
    <col min="2039" max="2039" width="9.140625" style="3" customWidth="1"/>
    <col min="2040" max="2040" width="14.7109375" style="3" customWidth="1"/>
    <col min="2041" max="2041" width="15.28515625" style="3" customWidth="1"/>
    <col min="2042" max="2042" width="0.7109375" style="3" customWidth="1"/>
    <col min="2043" max="2043" width="9.140625" style="3"/>
    <col min="2044" max="2044" width="0.7109375" style="3" customWidth="1"/>
    <col min="2045" max="2045" width="10.5703125" style="3" customWidth="1"/>
    <col min="2046" max="2046" width="53.140625" style="3" customWidth="1"/>
    <col min="2047" max="2047" width="8.7109375" style="3" customWidth="1"/>
    <col min="2048" max="2048" width="14.7109375" style="3" customWidth="1"/>
    <col min="2049" max="2049" width="15.28515625" style="3" customWidth="1"/>
    <col min="2050" max="2050" width="0.7109375" style="3" customWidth="1"/>
    <col min="2051" max="2051" width="19" style="3" customWidth="1"/>
    <col min="2052" max="2052" width="12.42578125" style="3" customWidth="1"/>
    <col min="2053" max="2053" width="14" style="3" bestFit="1" customWidth="1"/>
    <col min="2054" max="2054" width="14.5703125" style="3" bestFit="1" customWidth="1"/>
    <col min="2055" max="2291" width="9.140625" style="3"/>
    <col min="2292" max="2292" width="0.7109375" style="3" customWidth="1"/>
    <col min="2293" max="2293" width="10.5703125" style="3" customWidth="1"/>
    <col min="2294" max="2294" width="53.28515625" style="3" customWidth="1"/>
    <col min="2295" max="2295" width="9.140625" style="3" customWidth="1"/>
    <col min="2296" max="2296" width="14.7109375" style="3" customWidth="1"/>
    <col min="2297" max="2297" width="15.28515625" style="3" customWidth="1"/>
    <col min="2298" max="2298" width="0.7109375" style="3" customWidth="1"/>
    <col min="2299" max="2299" width="9.140625" style="3"/>
    <col min="2300" max="2300" width="0.7109375" style="3" customWidth="1"/>
    <col min="2301" max="2301" width="10.5703125" style="3" customWidth="1"/>
    <col min="2302" max="2302" width="53.140625" style="3" customWidth="1"/>
    <col min="2303" max="2303" width="8.7109375" style="3" customWidth="1"/>
    <col min="2304" max="2304" width="14.7109375" style="3" customWidth="1"/>
    <col min="2305" max="2305" width="15.28515625" style="3" customWidth="1"/>
    <col min="2306" max="2306" width="0.7109375" style="3" customWidth="1"/>
    <col min="2307" max="2307" width="19" style="3" customWidth="1"/>
    <col min="2308" max="2308" width="12.42578125" style="3" customWidth="1"/>
    <col min="2309" max="2309" width="14" style="3" bestFit="1" customWidth="1"/>
    <col min="2310" max="2310" width="14.5703125" style="3" bestFit="1" customWidth="1"/>
    <col min="2311" max="2547" width="9.140625" style="3"/>
    <col min="2548" max="2548" width="0.7109375" style="3" customWidth="1"/>
    <col min="2549" max="2549" width="10.5703125" style="3" customWidth="1"/>
    <col min="2550" max="2550" width="53.28515625" style="3" customWidth="1"/>
    <col min="2551" max="2551" width="9.140625" style="3" customWidth="1"/>
    <col min="2552" max="2552" width="14.7109375" style="3" customWidth="1"/>
    <col min="2553" max="2553" width="15.28515625" style="3" customWidth="1"/>
    <col min="2554" max="2554" width="0.7109375" style="3" customWidth="1"/>
    <col min="2555" max="2555" width="9.140625" style="3"/>
    <col min="2556" max="2556" width="0.7109375" style="3" customWidth="1"/>
    <col min="2557" max="2557" width="10.5703125" style="3" customWidth="1"/>
    <col min="2558" max="2558" width="53.140625" style="3" customWidth="1"/>
    <col min="2559" max="2559" width="8.7109375" style="3" customWidth="1"/>
    <col min="2560" max="2560" width="14.7109375" style="3" customWidth="1"/>
    <col min="2561" max="2561" width="15.28515625" style="3" customWidth="1"/>
    <col min="2562" max="2562" width="0.7109375" style="3" customWidth="1"/>
    <col min="2563" max="2563" width="19" style="3" customWidth="1"/>
    <col min="2564" max="2564" width="12.42578125" style="3" customWidth="1"/>
    <col min="2565" max="2565" width="14" style="3" bestFit="1" customWidth="1"/>
    <col min="2566" max="2566" width="14.5703125" style="3" bestFit="1" customWidth="1"/>
    <col min="2567" max="2803" width="9.140625" style="3"/>
    <col min="2804" max="2804" width="0.7109375" style="3" customWidth="1"/>
    <col min="2805" max="2805" width="10.5703125" style="3" customWidth="1"/>
    <col min="2806" max="2806" width="53.28515625" style="3" customWidth="1"/>
    <col min="2807" max="2807" width="9.140625" style="3" customWidth="1"/>
    <col min="2808" max="2808" width="14.7109375" style="3" customWidth="1"/>
    <col min="2809" max="2809" width="15.28515625" style="3" customWidth="1"/>
    <col min="2810" max="2810" width="0.7109375" style="3" customWidth="1"/>
    <col min="2811" max="2811" width="9.140625" style="3"/>
    <col min="2812" max="2812" width="0.7109375" style="3" customWidth="1"/>
    <col min="2813" max="2813" width="10.5703125" style="3" customWidth="1"/>
    <col min="2814" max="2814" width="53.140625" style="3" customWidth="1"/>
    <col min="2815" max="2815" width="8.7109375" style="3" customWidth="1"/>
    <col min="2816" max="2816" width="14.7109375" style="3" customWidth="1"/>
    <col min="2817" max="2817" width="15.28515625" style="3" customWidth="1"/>
    <col min="2818" max="2818" width="0.7109375" style="3" customWidth="1"/>
    <col min="2819" max="2819" width="19" style="3" customWidth="1"/>
    <col min="2820" max="2820" width="12.42578125" style="3" customWidth="1"/>
    <col min="2821" max="2821" width="14" style="3" bestFit="1" customWidth="1"/>
    <col min="2822" max="2822" width="14.5703125" style="3" bestFit="1" customWidth="1"/>
    <col min="2823" max="3059" width="9.140625" style="3"/>
    <col min="3060" max="3060" width="0.7109375" style="3" customWidth="1"/>
    <col min="3061" max="3061" width="10.5703125" style="3" customWidth="1"/>
    <col min="3062" max="3062" width="53.28515625" style="3" customWidth="1"/>
    <col min="3063" max="3063" width="9.140625" style="3" customWidth="1"/>
    <col min="3064" max="3064" width="14.7109375" style="3" customWidth="1"/>
    <col min="3065" max="3065" width="15.28515625" style="3" customWidth="1"/>
    <col min="3066" max="3066" width="0.7109375" style="3" customWidth="1"/>
    <col min="3067" max="3067" width="9.140625" style="3"/>
    <col min="3068" max="3068" width="0.7109375" style="3" customWidth="1"/>
    <col min="3069" max="3069" width="10.5703125" style="3" customWidth="1"/>
    <col min="3070" max="3070" width="53.140625" style="3" customWidth="1"/>
    <col min="3071" max="3071" width="8.7109375" style="3" customWidth="1"/>
    <col min="3072" max="3072" width="14.7109375" style="3" customWidth="1"/>
    <col min="3073" max="3073" width="15.28515625" style="3" customWidth="1"/>
    <col min="3074" max="3074" width="0.7109375" style="3" customWidth="1"/>
    <col min="3075" max="3075" width="19" style="3" customWidth="1"/>
    <col min="3076" max="3076" width="12.42578125" style="3" customWidth="1"/>
    <col min="3077" max="3077" width="14" style="3" bestFit="1" customWidth="1"/>
    <col min="3078" max="3078" width="14.5703125" style="3" bestFit="1" customWidth="1"/>
    <col min="3079" max="3315" width="9.140625" style="3"/>
    <col min="3316" max="3316" width="0.7109375" style="3" customWidth="1"/>
    <col min="3317" max="3317" width="10.5703125" style="3" customWidth="1"/>
    <col min="3318" max="3318" width="53.28515625" style="3" customWidth="1"/>
    <col min="3319" max="3319" width="9.140625" style="3" customWidth="1"/>
    <col min="3320" max="3320" width="14.7109375" style="3" customWidth="1"/>
    <col min="3321" max="3321" width="15.28515625" style="3" customWidth="1"/>
    <col min="3322" max="3322" width="0.7109375" style="3" customWidth="1"/>
    <col min="3323" max="3323" width="9.140625" style="3"/>
    <col min="3324" max="3324" width="0.7109375" style="3" customWidth="1"/>
    <col min="3325" max="3325" width="10.5703125" style="3" customWidth="1"/>
    <col min="3326" max="3326" width="53.140625" style="3" customWidth="1"/>
    <col min="3327" max="3327" width="8.7109375" style="3" customWidth="1"/>
    <col min="3328" max="3328" width="14.7109375" style="3" customWidth="1"/>
    <col min="3329" max="3329" width="15.28515625" style="3" customWidth="1"/>
    <col min="3330" max="3330" width="0.7109375" style="3" customWidth="1"/>
    <col min="3331" max="3331" width="19" style="3" customWidth="1"/>
    <col min="3332" max="3332" width="12.42578125" style="3" customWidth="1"/>
    <col min="3333" max="3333" width="14" style="3" bestFit="1" customWidth="1"/>
    <col min="3334" max="3334" width="14.5703125" style="3" bestFit="1" customWidth="1"/>
    <col min="3335" max="3571" width="9.140625" style="3"/>
    <col min="3572" max="3572" width="0.7109375" style="3" customWidth="1"/>
    <col min="3573" max="3573" width="10.5703125" style="3" customWidth="1"/>
    <col min="3574" max="3574" width="53.28515625" style="3" customWidth="1"/>
    <col min="3575" max="3575" width="9.140625" style="3" customWidth="1"/>
    <col min="3576" max="3576" width="14.7109375" style="3" customWidth="1"/>
    <col min="3577" max="3577" width="15.28515625" style="3" customWidth="1"/>
    <col min="3578" max="3578" width="0.7109375" style="3" customWidth="1"/>
    <col min="3579" max="3579" width="9.140625" style="3"/>
    <col min="3580" max="3580" width="0.7109375" style="3" customWidth="1"/>
    <col min="3581" max="3581" width="10.5703125" style="3" customWidth="1"/>
    <col min="3582" max="3582" width="53.140625" style="3" customWidth="1"/>
    <col min="3583" max="3583" width="8.7109375" style="3" customWidth="1"/>
    <col min="3584" max="3584" width="14.7109375" style="3" customWidth="1"/>
    <col min="3585" max="3585" width="15.28515625" style="3" customWidth="1"/>
    <col min="3586" max="3586" width="0.7109375" style="3" customWidth="1"/>
    <col min="3587" max="3587" width="19" style="3" customWidth="1"/>
    <col min="3588" max="3588" width="12.42578125" style="3" customWidth="1"/>
    <col min="3589" max="3589" width="14" style="3" bestFit="1" customWidth="1"/>
    <col min="3590" max="3590" width="14.5703125" style="3" bestFit="1" customWidth="1"/>
    <col min="3591" max="3827" width="9.140625" style="3"/>
    <col min="3828" max="3828" width="0.7109375" style="3" customWidth="1"/>
    <col min="3829" max="3829" width="10.5703125" style="3" customWidth="1"/>
    <col min="3830" max="3830" width="53.28515625" style="3" customWidth="1"/>
    <col min="3831" max="3831" width="9.140625" style="3" customWidth="1"/>
    <col min="3832" max="3832" width="14.7109375" style="3" customWidth="1"/>
    <col min="3833" max="3833" width="15.28515625" style="3" customWidth="1"/>
    <col min="3834" max="3834" width="0.7109375" style="3" customWidth="1"/>
    <col min="3835" max="3835" width="9.140625" style="3"/>
    <col min="3836" max="3836" width="0.7109375" style="3" customWidth="1"/>
    <col min="3837" max="3837" width="10.5703125" style="3" customWidth="1"/>
    <col min="3838" max="3838" width="53.140625" style="3" customWidth="1"/>
    <col min="3839" max="3839" width="8.7109375" style="3" customWidth="1"/>
    <col min="3840" max="3840" width="14.7109375" style="3" customWidth="1"/>
    <col min="3841" max="3841" width="15.28515625" style="3" customWidth="1"/>
    <col min="3842" max="3842" width="0.7109375" style="3" customWidth="1"/>
    <col min="3843" max="3843" width="19" style="3" customWidth="1"/>
    <col min="3844" max="3844" width="12.42578125" style="3" customWidth="1"/>
    <col min="3845" max="3845" width="14" style="3" bestFit="1" customWidth="1"/>
    <col min="3846" max="3846" width="14.5703125" style="3" bestFit="1" customWidth="1"/>
    <col min="3847" max="4083" width="9.140625" style="3"/>
    <col min="4084" max="4084" width="0.7109375" style="3" customWidth="1"/>
    <col min="4085" max="4085" width="10.5703125" style="3" customWidth="1"/>
    <col min="4086" max="4086" width="53.28515625" style="3" customWidth="1"/>
    <col min="4087" max="4087" width="9.140625" style="3" customWidth="1"/>
    <col min="4088" max="4088" width="14.7109375" style="3" customWidth="1"/>
    <col min="4089" max="4089" width="15.28515625" style="3" customWidth="1"/>
    <col min="4090" max="4090" width="0.7109375" style="3" customWidth="1"/>
    <col min="4091" max="4091" width="9.140625" style="3"/>
    <col min="4092" max="4092" width="0.7109375" style="3" customWidth="1"/>
    <col min="4093" max="4093" width="10.5703125" style="3" customWidth="1"/>
    <col min="4094" max="4094" width="53.140625" style="3" customWidth="1"/>
    <col min="4095" max="4095" width="8.7109375" style="3" customWidth="1"/>
    <col min="4096" max="4096" width="14.7109375" style="3" customWidth="1"/>
    <col min="4097" max="4097" width="15.28515625" style="3" customWidth="1"/>
    <col min="4098" max="4098" width="0.7109375" style="3" customWidth="1"/>
    <col min="4099" max="4099" width="19" style="3" customWidth="1"/>
    <col min="4100" max="4100" width="12.42578125" style="3" customWidth="1"/>
    <col min="4101" max="4101" width="14" style="3" bestFit="1" customWidth="1"/>
    <col min="4102" max="4102" width="14.5703125" style="3" bestFit="1" customWidth="1"/>
    <col min="4103" max="4339" width="9.140625" style="3"/>
    <col min="4340" max="4340" width="0.7109375" style="3" customWidth="1"/>
    <col min="4341" max="4341" width="10.5703125" style="3" customWidth="1"/>
    <col min="4342" max="4342" width="53.28515625" style="3" customWidth="1"/>
    <col min="4343" max="4343" width="9.140625" style="3" customWidth="1"/>
    <col min="4344" max="4344" width="14.7109375" style="3" customWidth="1"/>
    <col min="4345" max="4345" width="15.28515625" style="3" customWidth="1"/>
    <col min="4346" max="4346" width="0.7109375" style="3" customWidth="1"/>
    <col min="4347" max="4347" width="9.140625" style="3"/>
    <col min="4348" max="4348" width="0.7109375" style="3" customWidth="1"/>
    <col min="4349" max="4349" width="10.5703125" style="3" customWidth="1"/>
    <col min="4350" max="4350" width="53.140625" style="3" customWidth="1"/>
    <col min="4351" max="4351" width="8.7109375" style="3" customWidth="1"/>
    <col min="4352" max="4352" width="14.7109375" style="3" customWidth="1"/>
    <col min="4353" max="4353" width="15.28515625" style="3" customWidth="1"/>
    <col min="4354" max="4354" width="0.7109375" style="3" customWidth="1"/>
    <col min="4355" max="4355" width="19" style="3" customWidth="1"/>
    <col min="4356" max="4356" width="12.42578125" style="3" customWidth="1"/>
    <col min="4357" max="4357" width="14" style="3" bestFit="1" customWidth="1"/>
    <col min="4358" max="4358" width="14.5703125" style="3" bestFit="1" customWidth="1"/>
    <col min="4359" max="4595" width="9.140625" style="3"/>
    <col min="4596" max="4596" width="0.7109375" style="3" customWidth="1"/>
    <col min="4597" max="4597" width="10.5703125" style="3" customWidth="1"/>
    <col min="4598" max="4598" width="53.28515625" style="3" customWidth="1"/>
    <col min="4599" max="4599" width="9.140625" style="3" customWidth="1"/>
    <col min="4600" max="4600" width="14.7109375" style="3" customWidth="1"/>
    <col min="4601" max="4601" width="15.28515625" style="3" customWidth="1"/>
    <col min="4602" max="4602" width="0.7109375" style="3" customWidth="1"/>
    <col min="4603" max="4603" width="9.140625" style="3"/>
    <col min="4604" max="4604" width="0.7109375" style="3" customWidth="1"/>
    <col min="4605" max="4605" width="10.5703125" style="3" customWidth="1"/>
    <col min="4606" max="4606" width="53.140625" style="3" customWidth="1"/>
    <col min="4607" max="4607" width="8.7109375" style="3" customWidth="1"/>
    <col min="4608" max="4608" width="14.7109375" style="3" customWidth="1"/>
    <col min="4609" max="4609" width="15.28515625" style="3" customWidth="1"/>
    <col min="4610" max="4610" width="0.7109375" style="3" customWidth="1"/>
    <col min="4611" max="4611" width="19" style="3" customWidth="1"/>
    <col min="4612" max="4612" width="12.42578125" style="3" customWidth="1"/>
    <col min="4613" max="4613" width="14" style="3" bestFit="1" customWidth="1"/>
    <col min="4614" max="4614" width="14.5703125" style="3" bestFit="1" customWidth="1"/>
    <col min="4615" max="4851" width="9.140625" style="3"/>
    <col min="4852" max="4852" width="0.7109375" style="3" customWidth="1"/>
    <col min="4853" max="4853" width="10.5703125" style="3" customWidth="1"/>
    <col min="4854" max="4854" width="53.28515625" style="3" customWidth="1"/>
    <col min="4855" max="4855" width="9.140625" style="3" customWidth="1"/>
    <col min="4856" max="4856" width="14.7109375" style="3" customWidth="1"/>
    <col min="4857" max="4857" width="15.28515625" style="3" customWidth="1"/>
    <col min="4858" max="4858" width="0.7109375" style="3" customWidth="1"/>
    <col min="4859" max="4859" width="9.140625" style="3"/>
    <col min="4860" max="4860" width="0.7109375" style="3" customWidth="1"/>
    <col min="4861" max="4861" width="10.5703125" style="3" customWidth="1"/>
    <col min="4862" max="4862" width="53.140625" style="3" customWidth="1"/>
    <col min="4863" max="4863" width="8.7109375" style="3" customWidth="1"/>
    <col min="4864" max="4864" width="14.7109375" style="3" customWidth="1"/>
    <col min="4865" max="4865" width="15.28515625" style="3" customWidth="1"/>
    <col min="4866" max="4866" width="0.7109375" style="3" customWidth="1"/>
    <col min="4867" max="4867" width="19" style="3" customWidth="1"/>
    <col min="4868" max="4868" width="12.42578125" style="3" customWidth="1"/>
    <col min="4869" max="4869" width="14" style="3" bestFit="1" customWidth="1"/>
    <col min="4870" max="4870" width="14.5703125" style="3" bestFit="1" customWidth="1"/>
    <col min="4871" max="5107" width="9.140625" style="3"/>
    <col min="5108" max="5108" width="0.7109375" style="3" customWidth="1"/>
    <col min="5109" max="5109" width="10.5703125" style="3" customWidth="1"/>
    <col min="5110" max="5110" width="53.28515625" style="3" customWidth="1"/>
    <col min="5111" max="5111" width="9.140625" style="3" customWidth="1"/>
    <col min="5112" max="5112" width="14.7109375" style="3" customWidth="1"/>
    <col min="5113" max="5113" width="15.28515625" style="3" customWidth="1"/>
    <col min="5114" max="5114" width="0.7109375" style="3" customWidth="1"/>
    <col min="5115" max="5115" width="9.140625" style="3"/>
    <col min="5116" max="5116" width="0.7109375" style="3" customWidth="1"/>
    <col min="5117" max="5117" width="10.5703125" style="3" customWidth="1"/>
    <col min="5118" max="5118" width="53.140625" style="3" customWidth="1"/>
    <col min="5119" max="5119" width="8.7109375" style="3" customWidth="1"/>
    <col min="5120" max="5120" width="14.7109375" style="3" customWidth="1"/>
    <col min="5121" max="5121" width="15.28515625" style="3" customWidth="1"/>
    <col min="5122" max="5122" width="0.7109375" style="3" customWidth="1"/>
    <col min="5123" max="5123" width="19" style="3" customWidth="1"/>
    <col min="5124" max="5124" width="12.42578125" style="3" customWidth="1"/>
    <col min="5125" max="5125" width="14" style="3" bestFit="1" customWidth="1"/>
    <col min="5126" max="5126" width="14.5703125" style="3" bestFit="1" customWidth="1"/>
    <col min="5127" max="5363" width="9.140625" style="3"/>
    <col min="5364" max="5364" width="0.7109375" style="3" customWidth="1"/>
    <col min="5365" max="5365" width="10.5703125" style="3" customWidth="1"/>
    <col min="5366" max="5366" width="53.28515625" style="3" customWidth="1"/>
    <col min="5367" max="5367" width="9.140625" style="3" customWidth="1"/>
    <col min="5368" max="5368" width="14.7109375" style="3" customWidth="1"/>
    <col min="5369" max="5369" width="15.28515625" style="3" customWidth="1"/>
    <col min="5370" max="5370" width="0.7109375" style="3" customWidth="1"/>
    <col min="5371" max="5371" width="9.140625" style="3"/>
    <col min="5372" max="5372" width="0.7109375" style="3" customWidth="1"/>
    <col min="5373" max="5373" width="10.5703125" style="3" customWidth="1"/>
    <col min="5374" max="5374" width="53.140625" style="3" customWidth="1"/>
    <col min="5375" max="5375" width="8.7109375" style="3" customWidth="1"/>
    <col min="5376" max="5376" width="14.7109375" style="3" customWidth="1"/>
    <col min="5377" max="5377" width="15.28515625" style="3" customWidth="1"/>
    <col min="5378" max="5378" width="0.7109375" style="3" customWidth="1"/>
    <col min="5379" max="5379" width="19" style="3" customWidth="1"/>
    <col min="5380" max="5380" width="12.42578125" style="3" customWidth="1"/>
    <col min="5381" max="5381" width="14" style="3" bestFit="1" customWidth="1"/>
    <col min="5382" max="5382" width="14.5703125" style="3" bestFit="1" customWidth="1"/>
    <col min="5383" max="5619" width="9.140625" style="3"/>
    <col min="5620" max="5620" width="0.7109375" style="3" customWidth="1"/>
    <col min="5621" max="5621" width="10.5703125" style="3" customWidth="1"/>
    <col min="5622" max="5622" width="53.28515625" style="3" customWidth="1"/>
    <col min="5623" max="5623" width="9.140625" style="3" customWidth="1"/>
    <col min="5624" max="5624" width="14.7109375" style="3" customWidth="1"/>
    <col min="5625" max="5625" width="15.28515625" style="3" customWidth="1"/>
    <col min="5626" max="5626" width="0.7109375" style="3" customWidth="1"/>
    <col min="5627" max="5627" width="9.140625" style="3"/>
    <col min="5628" max="5628" width="0.7109375" style="3" customWidth="1"/>
    <col min="5629" max="5629" width="10.5703125" style="3" customWidth="1"/>
    <col min="5630" max="5630" width="53.140625" style="3" customWidth="1"/>
    <col min="5631" max="5631" width="8.7109375" style="3" customWidth="1"/>
    <col min="5632" max="5632" width="14.7109375" style="3" customWidth="1"/>
    <col min="5633" max="5633" width="15.28515625" style="3" customWidth="1"/>
    <col min="5634" max="5634" width="0.7109375" style="3" customWidth="1"/>
    <col min="5635" max="5635" width="19" style="3" customWidth="1"/>
    <col min="5636" max="5636" width="12.42578125" style="3" customWidth="1"/>
    <col min="5637" max="5637" width="14" style="3" bestFit="1" customWidth="1"/>
    <col min="5638" max="5638" width="14.5703125" style="3" bestFit="1" customWidth="1"/>
    <col min="5639" max="5875" width="9.140625" style="3"/>
    <col min="5876" max="5876" width="0.7109375" style="3" customWidth="1"/>
    <col min="5877" max="5877" width="10.5703125" style="3" customWidth="1"/>
    <col min="5878" max="5878" width="53.28515625" style="3" customWidth="1"/>
    <col min="5879" max="5879" width="9.140625" style="3" customWidth="1"/>
    <col min="5880" max="5880" width="14.7109375" style="3" customWidth="1"/>
    <col min="5881" max="5881" width="15.28515625" style="3" customWidth="1"/>
    <col min="5882" max="5882" width="0.7109375" style="3" customWidth="1"/>
    <col min="5883" max="5883" width="9.140625" style="3"/>
    <col min="5884" max="5884" width="0.7109375" style="3" customWidth="1"/>
    <col min="5885" max="5885" width="10.5703125" style="3" customWidth="1"/>
    <col min="5886" max="5886" width="53.140625" style="3" customWidth="1"/>
    <col min="5887" max="5887" width="8.7109375" style="3" customWidth="1"/>
    <col min="5888" max="5888" width="14.7109375" style="3" customWidth="1"/>
    <col min="5889" max="5889" width="15.28515625" style="3" customWidth="1"/>
    <col min="5890" max="5890" width="0.7109375" style="3" customWidth="1"/>
    <col min="5891" max="5891" width="19" style="3" customWidth="1"/>
    <col min="5892" max="5892" width="12.42578125" style="3" customWidth="1"/>
    <col min="5893" max="5893" width="14" style="3" bestFit="1" customWidth="1"/>
    <col min="5894" max="5894" width="14.5703125" style="3" bestFit="1" customWidth="1"/>
    <col min="5895" max="6131" width="9.140625" style="3"/>
    <col min="6132" max="6132" width="0.7109375" style="3" customWidth="1"/>
    <col min="6133" max="6133" width="10.5703125" style="3" customWidth="1"/>
    <col min="6134" max="6134" width="53.28515625" style="3" customWidth="1"/>
    <col min="6135" max="6135" width="9.140625" style="3" customWidth="1"/>
    <col min="6136" max="6136" width="14.7109375" style="3" customWidth="1"/>
    <col min="6137" max="6137" width="15.28515625" style="3" customWidth="1"/>
    <col min="6138" max="6138" width="0.7109375" style="3" customWidth="1"/>
    <col min="6139" max="6139" width="9.140625" style="3"/>
    <col min="6140" max="6140" width="0.7109375" style="3" customWidth="1"/>
    <col min="6141" max="6141" width="10.5703125" style="3" customWidth="1"/>
    <col min="6142" max="6142" width="53.140625" style="3" customWidth="1"/>
    <col min="6143" max="6143" width="8.7109375" style="3" customWidth="1"/>
    <col min="6144" max="6144" width="14.7109375" style="3" customWidth="1"/>
    <col min="6145" max="6145" width="15.28515625" style="3" customWidth="1"/>
    <col min="6146" max="6146" width="0.7109375" style="3" customWidth="1"/>
    <col min="6147" max="6147" width="19" style="3" customWidth="1"/>
    <col min="6148" max="6148" width="12.42578125" style="3" customWidth="1"/>
    <col min="6149" max="6149" width="14" style="3" bestFit="1" customWidth="1"/>
    <col min="6150" max="6150" width="14.5703125" style="3" bestFit="1" customWidth="1"/>
    <col min="6151" max="6387" width="9.140625" style="3"/>
    <col min="6388" max="6388" width="0.7109375" style="3" customWidth="1"/>
    <col min="6389" max="6389" width="10.5703125" style="3" customWidth="1"/>
    <col min="6390" max="6390" width="53.28515625" style="3" customWidth="1"/>
    <col min="6391" max="6391" width="9.140625" style="3" customWidth="1"/>
    <col min="6392" max="6392" width="14.7109375" style="3" customWidth="1"/>
    <col min="6393" max="6393" width="15.28515625" style="3" customWidth="1"/>
    <col min="6394" max="6394" width="0.7109375" style="3" customWidth="1"/>
    <col min="6395" max="6395" width="9.140625" style="3"/>
    <col min="6396" max="6396" width="0.7109375" style="3" customWidth="1"/>
    <col min="6397" max="6397" width="10.5703125" style="3" customWidth="1"/>
    <col min="6398" max="6398" width="53.140625" style="3" customWidth="1"/>
    <col min="6399" max="6399" width="8.7109375" style="3" customWidth="1"/>
    <col min="6400" max="6400" width="14.7109375" style="3" customWidth="1"/>
    <col min="6401" max="6401" width="15.28515625" style="3" customWidth="1"/>
    <col min="6402" max="6402" width="0.7109375" style="3" customWidth="1"/>
    <col min="6403" max="6403" width="19" style="3" customWidth="1"/>
    <col min="6404" max="6404" width="12.42578125" style="3" customWidth="1"/>
    <col min="6405" max="6405" width="14" style="3" bestFit="1" customWidth="1"/>
    <col min="6406" max="6406" width="14.5703125" style="3" bestFit="1" customWidth="1"/>
    <col min="6407" max="6643" width="9.140625" style="3"/>
    <col min="6644" max="6644" width="0.7109375" style="3" customWidth="1"/>
    <col min="6645" max="6645" width="10.5703125" style="3" customWidth="1"/>
    <col min="6646" max="6646" width="53.28515625" style="3" customWidth="1"/>
    <col min="6647" max="6647" width="9.140625" style="3" customWidth="1"/>
    <col min="6648" max="6648" width="14.7109375" style="3" customWidth="1"/>
    <col min="6649" max="6649" width="15.28515625" style="3" customWidth="1"/>
    <col min="6650" max="6650" width="0.7109375" style="3" customWidth="1"/>
    <col min="6651" max="6651" width="9.140625" style="3"/>
    <col min="6652" max="6652" width="0.7109375" style="3" customWidth="1"/>
    <col min="6653" max="6653" width="10.5703125" style="3" customWidth="1"/>
    <col min="6654" max="6654" width="53.140625" style="3" customWidth="1"/>
    <col min="6655" max="6655" width="8.7109375" style="3" customWidth="1"/>
    <col min="6656" max="6656" width="14.7109375" style="3" customWidth="1"/>
    <col min="6657" max="6657" width="15.28515625" style="3" customWidth="1"/>
    <col min="6658" max="6658" width="0.7109375" style="3" customWidth="1"/>
    <col min="6659" max="6659" width="19" style="3" customWidth="1"/>
    <col min="6660" max="6660" width="12.42578125" style="3" customWidth="1"/>
    <col min="6661" max="6661" width="14" style="3" bestFit="1" customWidth="1"/>
    <col min="6662" max="6662" width="14.5703125" style="3" bestFit="1" customWidth="1"/>
    <col min="6663" max="6899" width="9.140625" style="3"/>
    <col min="6900" max="6900" width="0.7109375" style="3" customWidth="1"/>
    <col min="6901" max="6901" width="10.5703125" style="3" customWidth="1"/>
    <col min="6902" max="6902" width="53.28515625" style="3" customWidth="1"/>
    <col min="6903" max="6903" width="9.140625" style="3" customWidth="1"/>
    <col min="6904" max="6904" width="14.7109375" style="3" customWidth="1"/>
    <col min="6905" max="6905" width="15.28515625" style="3" customWidth="1"/>
    <col min="6906" max="6906" width="0.7109375" style="3" customWidth="1"/>
    <col min="6907" max="6907" width="9.140625" style="3"/>
    <col min="6908" max="6908" width="0.7109375" style="3" customWidth="1"/>
    <col min="6909" max="6909" width="10.5703125" style="3" customWidth="1"/>
    <col min="6910" max="6910" width="53.140625" style="3" customWidth="1"/>
    <col min="6911" max="6911" width="8.7109375" style="3" customWidth="1"/>
    <col min="6912" max="6912" width="14.7109375" style="3" customWidth="1"/>
    <col min="6913" max="6913" width="15.28515625" style="3" customWidth="1"/>
    <col min="6914" max="6914" width="0.7109375" style="3" customWidth="1"/>
    <col min="6915" max="6915" width="19" style="3" customWidth="1"/>
    <col min="6916" max="6916" width="12.42578125" style="3" customWidth="1"/>
    <col min="6917" max="6917" width="14" style="3" bestFit="1" customWidth="1"/>
    <col min="6918" max="6918" width="14.5703125" style="3" bestFit="1" customWidth="1"/>
    <col min="6919" max="7155" width="9.140625" style="3"/>
    <col min="7156" max="7156" width="0.7109375" style="3" customWidth="1"/>
    <col min="7157" max="7157" width="10.5703125" style="3" customWidth="1"/>
    <col min="7158" max="7158" width="53.28515625" style="3" customWidth="1"/>
    <col min="7159" max="7159" width="9.140625" style="3" customWidth="1"/>
    <col min="7160" max="7160" width="14.7109375" style="3" customWidth="1"/>
    <col min="7161" max="7161" width="15.28515625" style="3" customWidth="1"/>
    <col min="7162" max="7162" width="0.7109375" style="3" customWidth="1"/>
    <col min="7163" max="7163" width="9.140625" style="3"/>
    <col min="7164" max="7164" width="0.7109375" style="3" customWidth="1"/>
    <col min="7165" max="7165" width="10.5703125" style="3" customWidth="1"/>
    <col min="7166" max="7166" width="53.140625" style="3" customWidth="1"/>
    <col min="7167" max="7167" width="8.7109375" style="3" customWidth="1"/>
    <col min="7168" max="7168" width="14.7109375" style="3" customWidth="1"/>
    <col min="7169" max="7169" width="15.28515625" style="3" customWidth="1"/>
    <col min="7170" max="7170" width="0.7109375" style="3" customWidth="1"/>
    <col min="7171" max="7171" width="19" style="3" customWidth="1"/>
    <col min="7172" max="7172" width="12.42578125" style="3" customWidth="1"/>
    <col min="7173" max="7173" width="14" style="3" bestFit="1" customWidth="1"/>
    <col min="7174" max="7174" width="14.5703125" style="3" bestFit="1" customWidth="1"/>
    <col min="7175" max="7411" width="9.140625" style="3"/>
    <col min="7412" max="7412" width="0.7109375" style="3" customWidth="1"/>
    <col min="7413" max="7413" width="10.5703125" style="3" customWidth="1"/>
    <col min="7414" max="7414" width="53.28515625" style="3" customWidth="1"/>
    <col min="7415" max="7415" width="9.140625" style="3" customWidth="1"/>
    <col min="7416" max="7416" width="14.7109375" style="3" customWidth="1"/>
    <col min="7417" max="7417" width="15.28515625" style="3" customWidth="1"/>
    <col min="7418" max="7418" width="0.7109375" style="3" customWidth="1"/>
    <col min="7419" max="7419" width="9.140625" style="3"/>
    <col min="7420" max="7420" width="0.7109375" style="3" customWidth="1"/>
    <col min="7421" max="7421" width="10.5703125" style="3" customWidth="1"/>
    <col min="7422" max="7422" width="53.140625" style="3" customWidth="1"/>
    <col min="7423" max="7423" width="8.7109375" style="3" customWidth="1"/>
    <col min="7424" max="7424" width="14.7109375" style="3" customWidth="1"/>
    <col min="7425" max="7425" width="15.28515625" style="3" customWidth="1"/>
    <col min="7426" max="7426" width="0.7109375" style="3" customWidth="1"/>
    <col min="7427" max="7427" width="19" style="3" customWidth="1"/>
    <col min="7428" max="7428" width="12.42578125" style="3" customWidth="1"/>
    <col min="7429" max="7429" width="14" style="3" bestFit="1" customWidth="1"/>
    <col min="7430" max="7430" width="14.5703125" style="3" bestFit="1" customWidth="1"/>
    <col min="7431" max="7667" width="9.140625" style="3"/>
    <col min="7668" max="7668" width="0.7109375" style="3" customWidth="1"/>
    <col min="7669" max="7669" width="10.5703125" style="3" customWidth="1"/>
    <col min="7670" max="7670" width="53.28515625" style="3" customWidth="1"/>
    <col min="7671" max="7671" width="9.140625" style="3" customWidth="1"/>
    <col min="7672" max="7672" width="14.7109375" style="3" customWidth="1"/>
    <col min="7673" max="7673" width="15.28515625" style="3" customWidth="1"/>
    <col min="7674" max="7674" width="0.7109375" style="3" customWidth="1"/>
    <col min="7675" max="7675" width="9.140625" style="3"/>
    <col min="7676" max="7676" width="0.7109375" style="3" customWidth="1"/>
    <col min="7677" max="7677" width="10.5703125" style="3" customWidth="1"/>
    <col min="7678" max="7678" width="53.140625" style="3" customWidth="1"/>
    <col min="7679" max="7679" width="8.7109375" style="3" customWidth="1"/>
    <col min="7680" max="7680" width="14.7109375" style="3" customWidth="1"/>
    <col min="7681" max="7681" width="15.28515625" style="3" customWidth="1"/>
    <col min="7682" max="7682" width="0.7109375" style="3" customWidth="1"/>
    <col min="7683" max="7683" width="19" style="3" customWidth="1"/>
    <col min="7684" max="7684" width="12.42578125" style="3" customWidth="1"/>
    <col min="7685" max="7685" width="14" style="3" bestFit="1" customWidth="1"/>
    <col min="7686" max="7686" width="14.5703125" style="3" bestFit="1" customWidth="1"/>
    <col min="7687" max="7923" width="9.140625" style="3"/>
    <col min="7924" max="7924" width="0.7109375" style="3" customWidth="1"/>
    <col min="7925" max="7925" width="10.5703125" style="3" customWidth="1"/>
    <col min="7926" max="7926" width="53.28515625" style="3" customWidth="1"/>
    <col min="7927" max="7927" width="9.140625" style="3" customWidth="1"/>
    <col min="7928" max="7928" width="14.7109375" style="3" customWidth="1"/>
    <col min="7929" max="7929" width="15.28515625" style="3" customWidth="1"/>
    <col min="7930" max="7930" width="0.7109375" style="3" customWidth="1"/>
    <col min="7931" max="7931" width="9.140625" style="3"/>
    <col min="7932" max="7932" width="0.7109375" style="3" customWidth="1"/>
    <col min="7933" max="7933" width="10.5703125" style="3" customWidth="1"/>
    <col min="7934" max="7934" width="53.140625" style="3" customWidth="1"/>
    <col min="7935" max="7935" width="8.7109375" style="3" customWidth="1"/>
    <col min="7936" max="7936" width="14.7109375" style="3" customWidth="1"/>
    <col min="7937" max="7937" width="15.28515625" style="3" customWidth="1"/>
    <col min="7938" max="7938" width="0.7109375" style="3" customWidth="1"/>
    <col min="7939" max="7939" width="19" style="3" customWidth="1"/>
    <col min="7940" max="7940" width="12.42578125" style="3" customWidth="1"/>
    <col min="7941" max="7941" width="14" style="3" bestFit="1" customWidth="1"/>
    <col min="7942" max="7942" width="14.5703125" style="3" bestFit="1" customWidth="1"/>
    <col min="7943" max="8179" width="9.140625" style="3"/>
    <col min="8180" max="8180" width="0.7109375" style="3" customWidth="1"/>
    <col min="8181" max="8181" width="10.5703125" style="3" customWidth="1"/>
    <col min="8182" max="8182" width="53.28515625" style="3" customWidth="1"/>
    <col min="8183" max="8183" width="9.140625" style="3" customWidth="1"/>
    <col min="8184" max="8184" width="14.7109375" style="3" customWidth="1"/>
    <col min="8185" max="8185" width="15.28515625" style="3" customWidth="1"/>
    <col min="8186" max="8186" width="0.7109375" style="3" customWidth="1"/>
    <col min="8187" max="8187" width="9.140625" style="3"/>
    <col min="8188" max="8188" width="0.7109375" style="3" customWidth="1"/>
    <col min="8189" max="8189" width="10.5703125" style="3" customWidth="1"/>
    <col min="8190" max="8190" width="53.140625" style="3" customWidth="1"/>
    <col min="8191" max="8191" width="8.7109375" style="3" customWidth="1"/>
    <col min="8192" max="8192" width="14.7109375" style="3" customWidth="1"/>
    <col min="8193" max="8193" width="15.28515625" style="3" customWidth="1"/>
    <col min="8194" max="8194" width="0.7109375" style="3" customWidth="1"/>
    <col min="8195" max="8195" width="19" style="3" customWidth="1"/>
    <col min="8196" max="8196" width="12.42578125" style="3" customWidth="1"/>
    <col min="8197" max="8197" width="14" style="3" bestFit="1" customWidth="1"/>
    <col min="8198" max="8198" width="14.5703125" style="3" bestFit="1" customWidth="1"/>
    <col min="8199" max="8435" width="9.140625" style="3"/>
    <col min="8436" max="8436" width="0.7109375" style="3" customWidth="1"/>
    <col min="8437" max="8437" width="10.5703125" style="3" customWidth="1"/>
    <col min="8438" max="8438" width="53.28515625" style="3" customWidth="1"/>
    <col min="8439" max="8439" width="9.140625" style="3" customWidth="1"/>
    <col min="8440" max="8440" width="14.7109375" style="3" customWidth="1"/>
    <col min="8441" max="8441" width="15.28515625" style="3" customWidth="1"/>
    <col min="8442" max="8442" width="0.7109375" style="3" customWidth="1"/>
    <col min="8443" max="8443" width="9.140625" style="3"/>
    <col min="8444" max="8444" width="0.7109375" style="3" customWidth="1"/>
    <col min="8445" max="8445" width="10.5703125" style="3" customWidth="1"/>
    <col min="8446" max="8446" width="53.140625" style="3" customWidth="1"/>
    <col min="8447" max="8447" width="8.7109375" style="3" customWidth="1"/>
    <col min="8448" max="8448" width="14.7109375" style="3" customWidth="1"/>
    <col min="8449" max="8449" width="15.28515625" style="3" customWidth="1"/>
    <col min="8450" max="8450" width="0.7109375" style="3" customWidth="1"/>
    <col min="8451" max="8451" width="19" style="3" customWidth="1"/>
    <col min="8452" max="8452" width="12.42578125" style="3" customWidth="1"/>
    <col min="8453" max="8453" width="14" style="3" bestFit="1" customWidth="1"/>
    <col min="8454" max="8454" width="14.5703125" style="3" bestFit="1" customWidth="1"/>
    <col min="8455" max="8691" width="9.140625" style="3"/>
    <col min="8692" max="8692" width="0.7109375" style="3" customWidth="1"/>
    <col min="8693" max="8693" width="10.5703125" style="3" customWidth="1"/>
    <col min="8694" max="8694" width="53.28515625" style="3" customWidth="1"/>
    <col min="8695" max="8695" width="9.140625" style="3" customWidth="1"/>
    <col min="8696" max="8696" width="14.7109375" style="3" customWidth="1"/>
    <col min="8697" max="8697" width="15.28515625" style="3" customWidth="1"/>
    <col min="8698" max="8698" width="0.7109375" style="3" customWidth="1"/>
    <col min="8699" max="8699" width="9.140625" style="3"/>
    <col min="8700" max="8700" width="0.7109375" style="3" customWidth="1"/>
    <col min="8701" max="8701" width="10.5703125" style="3" customWidth="1"/>
    <col min="8702" max="8702" width="53.140625" style="3" customWidth="1"/>
    <col min="8703" max="8703" width="8.7109375" style="3" customWidth="1"/>
    <col min="8704" max="8704" width="14.7109375" style="3" customWidth="1"/>
    <col min="8705" max="8705" width="15.28515625" style="3" customWidth="1"/>
    <col min="8706" max="8706" width="0.7109375" style="3" customWidth="1"/>
    <col min="8707" max="8707" width="19" style="3" customWidth="1"/>
    <col min="8708" max="8708" width="12.42578125" style="3" customWidth="1"/>
    <col min="8709" max="8709" width="14" style="3" bestFit="1" customWidth="1"/>
    <col min="8710" max="8710" width="14.5703125" style="3" bestFit="1" customWidth="1"/>
    <col min="8711" max="8947" width="9.140625" style="3"/>
    <col min="8948" max="8948" width="0.7109375" style="3" customWidth="1"/>
    <col min="8949" max="8949" width="10.5703125" style="3" customWidth="1"/>
    <col min="8950" max="8950" width="53.28515625" style="3" customWidth="1"/>
    <col min="8951" max="8951" width="9.140625" style="3" customWidth="1"/>
    <col min="8952" max="8952" width="14.7109375" style="3" customWidth="1"/>
    <col min="8953" max="8953" width="15.28515625" style="3" customWidth="1"/>
    <col min="8954" max="8954" width="0.7109375" style="3" customWidth="1"/>
    <col min="8955" max="8955" width="9.140625" style="3"/>
    <col min="8956" max="8956" width="0.7109375" style="3" customWidth="1"/>
    <col min="8957" max="8957" width="10.5703125" style="3" customWidth="1"/>
    <col min="8958" max="8958" width="53.140625" style="3" customWidth="1"/>
    <col min="8959" max="8959" width="8.7109375" style="3" customWidth="1"/>
    <col min="8960" max="8960" width="14.7109375" style="3" customWidth="1"/>
    <col min="8961" max="8961" width="15.28515625" style="3" customWidth="1"/>
    <col min="8962" max="8962" width="0.7109375" style="3" customWidth="1"/>
    <col min="8963" max="8963" width="19" style="3" customWidth="1"/>
    <col min="8964" max="8964" width="12.42578125" style="3" customWidth="1"/>
    <col min="8965" max="8965" width="14" style="3" bestFit="1" customWidth="1"/>
    <col min="8966" max="8966" width="14.5703125" style="3" bestFit="1" customWidth="1"/>
    <col min="8967" max="9203" width="9.140625" style="3"/>
    <col min="9204" max="9204" width="0.7109375" style="3" customWidth="1"/>
    <col min="9205" max="9205" width="10.5703125" style="3" customWidth="1"/>
    <col min="9206" max="9206" width="53.28515625" style="3" customWidth="1"/>
    <col min="9207" max="9207" width="9.140625" style="3" customWidth="1"/>
    <col min="9208" max="9208" width="14.7109375" style="3" customWidth="1"/>
    <col min="9209" max="9209" width="15.28515625" style="3" customWidth="1"/>
    <col min="9210" max="9210" width="0.7109375" style="3" customWidth="1"/>
    <col min="9211" max="9211" width="9.140625" style="3"/>
    <col min="9212" max="9212" width="0.7109375" style="3" customWidth="1"/>
    <col min="9213" max="9213" width="10.5703125" style="3" customWidth="1"/>
    <col min="9214" max="9214" width="53.140625" style="3" customWidth="1"/>
    <col min="9215" max="9215" width="8.7109375" style="3" customWidth="1"/>
    <col min="9216" max="9216" width="14.7109375" style="3" customWidth="1"/>
    <col min="9217" max="9217" width="15.28515625" style="3" customWidth="1"/>
    <col min="9218" max="9218" width="0.7109375" style="3" customWidth="1"/>
    <col min="9219" max="9219" width="19" style="3" customWidth="1"/>
    <col min="9220" max="9220" width="12.42578125" style="3" customWidth="1"/>
    <col min="9221" max="9221" width="14" style="3" bestFit="1" customWidth="1"/>
    <col min="9222" max="9222" width="14.5703125" style="3" bestFit="1" customWidth="1"/>
    <col min="9223" max="9459" width="9.140625" style="3"/>
    <col min="9460" max="9460" width="0.7109375" style="3" customWidth="1"/>
    <col min="9461" max="9461" width="10.5703125" style="3" customWidth="1"/>
    <col min="9462" max="9462" width="53.28515625" style="3" customWidth="1"/>
    <col min="9463" max="9463" width="9.140625" style="3" customWidth="1"/>
    <col min="9464" max="9464" width="14.7109375" style="3" customWidth="1"/>
    <col min="9465" max="9465" width="15.28515625" style="3" customWidth="1"/>
    <col min="9466" max="9466" width="0.7109375" style="3" customWidth="1"/>
    <col min="9467" max="9467" width="9.140625" style="3"/>
    <col min="9468" max="9468" width="0.7109375" style="3" customWidth="1"/>
    <col min="9469" max="9469" width="10.5703125" style="3" customWidth="1"/>
    <col min="9470" max="9470" width="53.140625" style="3" customWidth="1"/>
    <col min="9471" max="9471" width="8.7109375" style="3" customWidth="1"/>
    <col min="9472" max="9472" width="14.7109375" style="3" customWidth="1"/>
    <col min="9473" max="9473" width="15.28515625" style="3" customWidth="1"/>
    <col min="9474" max="9474" width="0.7109375" style="3" customWidth="1"/>
    <col min="9475" max="9475" width="19" style="3" customWidth="1"/>
    <col min="9476" max="9476" width="12.42578125" style="3" customWidth="1"/>
    <col min="9477" max="9477" width="14" style="3" bestFit="1" customWidth="1"/>
    <col min="9478" max="9478" width="14.5703125" style="3" bestFit="1" customWidth="1"/>
    <col min="9479" max="9715" width="9.140625" style="3"/>
    <col min="9716" max="9716" width="0.7109375" style="3" customWidth="1"/>
    <col min="9717" max="9717" width="10.5703125" style="3" customWidth="1"/>
    <col min="9718" max="9718" width="53.28515625" style="3" customWidth="1"/>
    <col min="9719" max="9719" width="9.140625" style="3" customWidth="1"/>
    <col min="9720" max="9720" width="14.7109375" style="3" customWidth="1"/>
    <col min="9721" max="9721" width="15.28515625" style="3" customWidth="1"/>
    <col min="9722" max="9722" width="0.7109375" style="3" customWidth="1"/>
    <col min="9723" max="9723" width="9.140625" style="3"/>
    <col min="9724" max="9724" width="0.7109375" style="3" customWidth="1"/>
    <col min="9725" max="9725" width="10.5703125" style="3" customWidth="1"/>
    <col min="9726" max="9726" width="53.140625" style="3" customWidth="1"/>
    <col min="9727" max="9727" width="8.7109375" style="3" customWidth="1"/>
    <col min="9728" max="9728" width="14.7109375" style="3" customWidth="1"/>
    <col min="9729" max="9729" width="15.28515625" style="3" customWidth="1"/>
    <col min="9730" max="9730" width="0.7109375" style="3" customWidth="1"/>
    <col min="9731" max="9731" width="19" style="3" customWidth="1"/>
    <col min="9732" max="9732" width="12.42578125" style="3" customWidth="1"/>
    <col min="9733" max="9733" width="14" style="3" bestFit="1" customWidth="1"/>
    <col min="9734" max="9734" width="14.5703125" style="3" bestFit="1" customWidth="1"/>
    <col min="9735" max="9971" width="9.140625" style="3"/>
    <col min="9972" max="9972" width="0.7109375" style="3" customWidth="1"/>
    <col min="9973" max="9973" width="10.5703125" style="3" customWidth="1"/>
    <col min="9974" max="9974" width="53.28515625" style="3" customWidth="1"/>
    <col min="9975" max="9975" width="9.140625" style="3" customWidth="1"/>
    <col min="9976" max="9976" width="14.7109375" style="3" customWidth="1"/>
    <col min="9977" max="9977" width="15.28515625" style="3" customWidth="1"/>
    <col min="9978" max="9978" width="0.7109375" style="3" customWidth="1"/>
    <col min="9979" max="9979" width="9.140625" style="3"/>
    <col min="9980" max="9980" width="0.7109375" style="3" customWidth="1"/>
    <col min="9981" max="9981" width="10.5703125" style="3" customWidth="1"/>
    <col min="9982" max="9982" width="53.140625" style="3" customWidth="1"/>
    <col min="9983" max="9983" width="8.7109375" style="3" customWidth="1"/>
    <col min="9984" max="9984" width="14.7109375" style="3" customWidth="1"/>
    <col min="9985" max="9985" width="15.28515625" style="3" customWidth="1"/>
    <col min="9986" max="9986" width="0.7109375" style="3" customWidth="1"/>
    <col min="9987" max="9987" width="19" style="3" customWidth="1"/>
    <col min="9988" max="9988" width="12.42578125" style="3" customWidth="1"/>
    <col min="9989" max="9989" width="14" style="3" bestFit="1" customWidth="1"/>
    <col min="9990" max="9990" width="14.5703125" style="3" bestFit="1" customWidth="1"/>
    <col min="9991" max="10227" width="9.140625" style="3"/>
    <col min="10228" max="10228" width="0.7109375" style="3" customWidth="1"/>
    <col min="10229" max="10229" width="10.5703125" style="3" customWidth="1"/>
    <col min="10230" max="10230" width="53.28515625" style="3" customWidth="1"/>
    <col min="10231" max="10231" width="9.140625" style="3" customWidth="1"/>
    <col min="10232" max="10232" width="14.7109375" style="3" customWidth="1"/>
    <col min="10233" max="10233" width="15.28515625" style="3" customWidth="1"/>
    <col min="10234" max="10234" width="0.7109375" style="3" customWidth="1"/>
    <col min="10235" max="10235" width="9.140625" style="3"/>
    <col min="10236" max="10236" width="0.7109375" style="3" customWidth="1"/>
    <col min="10237" max="10237" width="10.5703125" style="3" customWidth="1"/>
    <col min="10238" max="10238" width="53.140625" style="3" customWidth="1"/>
    <col min="10239" max="10239" width="8.7109375" style="3" customWidth="1"/>
    <col min="10240" max="10240" width="14.7109375" style="3" customWidth="1"/>
    <col min="10241" max="10241" width="15.28515625" style="3" customWidth="1"/>
    <col min="10242" max="10242" width="0.7109375" style="3" customWidth="1"/>
    <col min="10243" max="10243" width="19" style="3" customWidth="1"/>
    <col min="10244" max="10244" width="12.42578125" style="3" customWidth="1"/>
    <col min="10245" max="10245" width="14" style="3" bestFit="1" customWidth="1"/>
    <col min="10246" max="10246" width="14.5703125" style="3" bestFit="1" customWidth="1"/>
    <col min="10247" max="10483" width="9.140625" style="3"/>
    <col min="10484" max="10484" width="0.7109375" style="3" customWidth="1"/>
    <col min="10485" max="10485" width="10.5703125" style="3" customWidth="1"/>
    <col min="10486" max="10486" width="53.28515625" style="3" customWidth="1"/>
    <col min="10487" max="10487" width="9.140625" style="3" customWidth="1"/>
    <col min="10488" max="10488" width="14.7109375" style="3" customWidth="1"/>
    <col min="10489" max="10489" width="15.28515625" style="3" customWidth="1"/>
    <col min="10490" max="10490" width="0.7109375" style="3" customWidth="1"/>
    <col min="10491" max="10491" width="9.140625" style="3"/>
    <col min="10492" max="10492" width="0.7109375" style="3" customWidth="1"/>
    <col min="10493" max="10493" width="10.5703125" style="3" customWidth="1"/>
    <col min="10494" max="10494" width="53.140625" style="3" customWidth="1"/>
    <col min="10495" max="10495" width="8.7109375" style="3" customWidth="1"/>
    <col min="10496" max="10496" width="14.7109375" style="3" customWidth="1"/>
    <col min="10497" max="10497" width="15.28515625" style="3" customWidth="1"/>
    <col min="10498" max="10498" width="0.7109375" style="3" customWidth="1"/>
    <col min="10499" max="10499" width="19" style="3" customWidth="1"/>
    <col min="10500" max="10500" width="12.42578125" style="3" customWidth="1"/>
    <col min="10501" max="10501" width="14" style="3" bestFit="1" customWidth="1"/>
    <col min="10502" max="10502" width="14.5703125" style="3" bestFit="1" customWidth="1"/>
    <col min="10503" max="10739" width="9.140625" style="3"/>
    <col min="10740" max="10740" width="0.7109375" style="3" customWidth="1"/>
    <col min="10741" max="10741" width="10.5703125" style="3" customWidth="1"/>
    <col min="10742" max="10742" width="53.28515625" style="3" customWidth="1"/>
    <col min="10743" max="10743" width="9.140625" style="3" customWidth="1"/>
    <col min="10744" max="10744" width="14.7109375" style="3" customWidth="1"/>
    <col min="10745" max="10745" width="15.28515625" style="3" customWidth="1"/>
    <col min="10746" max="10746" width="0.7109375" style="3" customWidth="1"/>
    <col min="10747" max="10747" width="9.140625" style="3"/>
    <col min="10748" max="10748" width="0.7109375" style="3" customWidth="1"/>
    <col min="10749" max="10749" width="10.5703125" style="3" customWidth="1"/>
    <col min="10750" max="10750" width="53.140625" style="3" customWidth="1"/>
    <col min="10751" max="10751" width="8.7109375" style="3" customWidth="1"/>
    <col min="10752" max="10752" width="14.7109375" style="3" customWidth="1"/>
    <col min="10753" max="10753" width="15.28515625" style="3" customWidth="1"/>
    <col min="10754" max="10754" width="0.7109375" style="3" customWidth="1"/>
    <col min="10755" max="10755" width="19" style="3" customWidth="1"/>
    <col min="10756" max="10756" width="12.42578125" style="3" customWidth="1"/>
    <col min="10757" max="10757" width="14" style="3" bestFit="1" customWidth="1"/>
    <col min="10758" max="10758" width="14.5703125" style="3" bestFit="1" customWidth="1"/>
    <col min="10759" max="10995" width="9.140625" style="3"/>
    <col min="10996" max="10996" width="0.7109375" style="3" customWidth="1"/>
    <col min="10997" max="10997" width="10.5703125" style="3" customWidth="1"/>
    <col min="10998" max="10998" width="53.28515625" style="3" customWidth="1"/>
    <col min="10999" max="10999" width="9.140625" style="3" customWidth="1"/>
    <col min="11000" max="11000" width="14.7109375" style="3" customWidth="1"/>
    <col min="11001" max="11001" width="15.28515625" style="3" customWidth="1"/>
    <col min="11002" max="11002" width="0.7109375" style="3" customWidth="1"/>
    <col min="11003" max="11003" width="9.140625" style="3"/>
    <col min="11004" max="11004" width="0.7109375" style="3" customWidth="1"/>
    <col min="11005" max="11005" width="10.5703125" style="3" customWidth="1"/>
    <col min="11006" max="11006" width="53.140625" style="3" customWidth="1"/>
    <col min="11007" max="11007" width="8.7109375" style="3" customWidth="1"/>
    <col min="11008" max="11008" width="14.7109375" style="3" customWidth="1"/>
    <col min="11009" max="11009" width="15.28515625" style="3" customWidth="1"/>
    <col min="11010" max="11010" width="0.7109375" style="3" customWidth="1"/>
    <col min="11011" max="11011" width="19" style="3" customWidth="1"/>
    <col min="11012" max="11012" width="12.42578125" style="3" customWidth="1"/>
    <col min="11013" max="11013" width="14" style="3" bestFit="1" customWidth="1"/>
    <col min="11014" max="11014" width="14.5703125" style="3" bestFit="1" customWidth="1"/>
    <col min="11015" max="11251" width="9.140625" style="3"/>
    <col min="11252" max="11252" width="0.7109375" style="3" customWidth="1"/>
    <col min="11253" max="11253" width="10.5703125" style="3" customWidth="1"/>
    <col min="11254" max="11254" width="53.28515625" style="3" customWidth="1"/>
    <col min="11255" max="11255" width="9.140625" style="3" customWidth="1"/>
    <col min="11256" max="11256" width="14.7109375" style="3" customWidth="1"/>
    <col min="11257" max="11257" width="15.28515625" style="3" customWidth="1"/>
    <col min="11258" max="11258" width="0.7109375" style="3" customWidth="1"/>
    <col min="11259" max="11259" width="9.140625" style="3"/>
    <col min="11260" max="11260" width="0.7109375" style="3" customWidth="1"/>
    <col min="11261" max="11261" width="10.5703125" style="3" customWidth="1"/>
    <col min="11262" max="11262" width="53.140625" style="3" customWidth="1"/>
    <col min="11263" max="11263" width="8.7109375" style="3" customWidth="1"/>
    <col min="11264" max="11264" width="14.7109375" style="3" customWidth="1"/>
    <col min="11265" max="11265" width="15.28515625" style="3" customWidth="1"/>
    <col min="11266" max="11266" width="0.7109375" style="3" customWidth="1"/>
    <col min="11267" max="11267" width="19" style="3" customWidth="1"/>
    <col min="11268" max="11268" width="12.42578125" style="3" customWidth="1"/>
    <col min="11269" max="11269" width="14" style="3" bestFit="1" customWidth="1"/>
    <col min="11270" max="11270" width="14.5703125" style="3" bestFit="1" customWidth="1"/>
    <col min="11271" max="11507" width="9.140625" style="3"/>
    <col min="11508" max="11508" width="0.7109375" style="3" customWidth="1"/>
    <col min="11509" max="11509" width="10.5703125" style="3" customWidth="1"/>
    <col min="11510" max="11510" width="53.28515625" style="3" customWidth="1"/>
    <col min="11511" max="11511" width="9.140625" style="3" customWidth="1"/>
    <col min="11512" max="11512" width="14.7109375" style="3" customWidth="1"/>
    <col min="11513" max="11513" width="15.28515625" style="3" customWidth="1"/>
    <col min="11514" max="11514" width="0.7109375" style="3" customWidth="1"/>
    <col min="11515" max="11515" width="9.140625" style="3"/>
    <col min="11516" max="11516" width="0.7109375" style="3" customWidth="1"/>
    <col min="11517" max="11517" width="10.5703125" style="3" customWidth="1"/>
    <col min="11518" max="11518" width="53.140625" style="3" customWidth="1"/>
    <col min="11519" max="11519" width="8.7109375" style="3" customWidth="1"/>
    <col min="11520" max="11520" width="14.7109375" style="3" customWidth="1"/>
    <col min="11521" max="11521" width="15.28515625" style="3" customWidth="1"/>
    <col min="11522" max="11522" width="0.7109375" style="3" customWidth="1"/>
    <col min="11523" max="11523" width="19" style="3" customWidth="1"/>
    <col min="11524" max="11524" width="12.42578125" style="3" customWidth="1"/>
    <col min="11525" max="11525" width="14" style="3" bestFit="1" customWidth="1"/>
    <col min="11526" max="11526" width="14.5703125" style="3" bestFit="1" customWidth="1"/>
    <col min="11527" max="11763" width="9.140625" style="3"/>
    <col min="11764" max="11764" width="0.7109375" style="3" customWidth="1"/>
    <col min="11765" max="11765" width="10.5703125" style="3" customWidth="1"/>
    <col min="11766" max="11766" width="53.28515625" style="3" customWidth="1"/>
    <col min="11767" max="11767" width="9.140625" style="3" customWidth="1"/>
    <col min="11768" max="11768" width="14.7109375" style="3" customWidth="1"/>
    <col min="11769" max="11769" width="15.28515625" style="3" customWidth="1"/>
    <col min="11770" max="11770" width="0.7109375" style="3" customWidth="1"/>
    <col min="11771" max="11771" width="9.140625" style="3"/>
    <col min="11772" max="11772" width="0.7109375" style="3" customWidth="1"/>
    <col min="11773" max="11773" width="10.5703125" style="3" customWidth="1"/>
    <col min="11774" max="11774" width="53.140625" style="3" customWidth="1"/>
    <col min="11775" max="11775" width="8.7109375" style="3" customWidth="1"/>
    <col min="11776" max="11776" width="14.7109375" style="3" customWidth="1"/>
    <col min="11777" max="11777" width="15.28515625" style="3" customWidth="1"/>
    <col min="11778" max="11778" width="0.7109375" style="3" customWidth="1"/>
    <col min="11779" max="11779" width="19" style="3" customWidth="1"/>
    <col min="11780" max="11780" width="12.42578125" style="3" customWidth="1"/>
    <col min="11781" max="11781" width="14" style="3" bestFit="1" customWidth="1"/>
    <col min="11782" max="11782" width="14.5703125" style="3" bestFit="1" customWidth="1"/>
    <col min="11783" max="12019" width="9.140625" style="3"/>
    <col min="12020" max="12020" width="0.7109375" style="3" customWidth="1"/>
    <col min="12021" max="12021" width="10.5703125" style="3" customWidth="1"/>
    <col min="12022" max="12022" width="53.28515625" style="3" customWidth="1"/>
    <col min="12023" max="12023" width="9.140625" style="3" customWidth="1"/>
    <col min="12024" max="12024" width="14.7109375" style="3" customWidth="1"/>
    <col min="12025" max="12025" width="15.28515625" style="3" customWidth="1"/>
    <col min="12026" max="12026" width="0.7109375" style="3" customWidth="1"/>
    <col min="12027" max="12027" width="9.140625" style="3"/>
    <col min="12028" max="12028" width="0.7109375" style="3" customWidth="1"/>
    <col min="12029" max="12029" width="10.5703125" style="3" customWidth="1"/>
    <col min="12030" max="12030" width="53.140625" style="3" customWidth="1"/>
    <col min="12031" max="12031" width="8.7109375" style="3" customWidth="1"/>
    <col min="12032" max="12032" width="14.7109375" style="3" customWidth="1"/>
    <col min="12033" max="12033" width="15.28515625" style="3" customWidth="1"/>
    <col min="12034" max="12034" width="0.7109375" style="3" customWidth="1"/>
    <col min="12035" max="12035" width="19" style="3" customWidth="1"/>
    <col min="12036" max="12036" width="12.42578125" style="3" customWidth="1"/>
    <col min="12037" max="12037" width="14" style="3" bestFit="1" customWidth="1"/>
    <col min="12038" max="12038" width="14.5703125" style="3" bestFit="1" customWidth="1"/>
    <col min="12039" max="12275" width="9.140625" style="3"/>
    <col min="12276" max="12276" width="0.7109375" style="3" customWidth="1"/>
    <col min="12277" max="12277" width="10.5703125" style="3" customWidth="1"/>
    <col min="12278" max="12278" width="53.28515625" style="3" customWidth="1"/>
    <col min="12279" max="12279" width="9.140625" style="3" customWidth="1"/>
    <col min="12280" max="12280" width="14.7109375" style="3" customWidth="1"/>
    <col min="12281" max="12281" width="15.28515625" style="3" customWidth="1"/>
    <col min="12282" max="12282" width="0.7109375" style="3" customWidth="1"/>
    <col min="12283" max="12283" width="9.140625" style="3"/>
    <col min="12284" max="12284" width="0.7109375" style="3" customWidth="1"/>
    <col min="12285" max="12285" width="10.5703125" style="3" customWidth="1"/>
    <col min="12286" max="12286" width="53.140625" style="3" customWidth="1"/>
    <col min="12287" max="12287" width="8.7109375" style="3" customWidth="1"/>
    <col min="12288" max="12288" width="14.7109375" style="3" customWidth="1"/>
    <col min="12289" max="12289" width="15.28515625" style="3" customWidth="1"/>
    <col min="12290" max="12290" width="0.7109375" style="3" customWidth="1"/>
    <col min="12291" max="12291" width="19" style="3" customWidth="1"/>
    <col min="12292" max="12292" width="12.42578125" style="3" customWidth="1"/>
    <col min="12293" max="12293" width="14" style="3" bestFit="1" customWidth="1"/>
    <col min="12294" max="12294" width="14.5703125" style="3" bestFit="1" customWidth="1"/>
    <col min="12295" max="12531" width="9.140625" style="3"/>
    <col min="12532" max="12532" width="0.7109375" style="3" customWidth="1"/>
    <col min="12533" max="12533" width="10.5703125" style="3" customWidth="1"/>
    <col min="12534" max="12534" width="53.28515625" style="3" customWidth="1"/>
    <col min="12535" max="12535" width="9.140625" style="3" customWidth="1"/>
    <col min="12536" max="12536" width="14.7109375" style="3" customWidth="1"/>
    <col min="12537" max="12537" width="15.28515625" style="3" customWidth="1"/>
    <col min="12538" max="12538" width="0.7109375" style="3" customWidth="1"/>
    <col min="12539" max="12539" width="9.140625" style="3"/>
    <col min="12540" max="12540" width="0.7109375" style="3" customWidth="1"/>
    <col min="12541" max="12541" width="10.5703125" style="3" customWidth="1"/>
    <col min="12542" max="12542" width="53.140625" style="3" customWidth="1"/>
    <col min="12543" max="12543" width="8.7109375" style="3" customWidth="1"/>
    <col min="12544" max="12544" width="14.7109375" style="3" customWidth="1"/>
    <col min="12545" max="12545" width="15.28515625" style="3" customWidth="1"/>
    <col min="12546" max="12546" width="0.7109375" style="3" customWidth="1"/>
    <col min="12547" max="12547" width="19" style="3" customWidth="1"/>
    <col min="12548" max="12548" width="12.42578125" style="3" customWidth="1"/>
    <col min="12549" max="12549" width="14" style="3" bestFit="1" customWidth="1"/>
    <col min="12550" max="12550" width="14.5703125" style="3" bestFit="1" customWidth="1"/>
    <col min="12551" max="12787" width="9.140625" style="3"/>
    <col min="12788" max="12788" width="0.7109375" style="3" customWidth="1"/>
    <col min="12789" max="12789" width="10.5703125" style="3" customWidth="1"/>
    <col min="12790" max="12790" width="53.28515625" style="3" customWidth="1"/>
    <col min="12791" max="12791" width="9.140625" style="3" customWidth="1"/>
    <col min="12792" max="12792" width="14.7109375" style="3" customWidth="1"/>
    <col min="12793" max="12793" width="15.28515625" style="3" customWidth="1"/>
    <col min="12794" max="12794" width="0.7109375" style="3" customWidth="1"/>
    <col min="12795" max="12795" width="9.140625" style="3"/>
    <col min="12796" max="12796" width="0.7109375" style="3" customWidth="1"/>
    <col min="12797" max="12797" width="10.5703125" style="3" customWidth="1"/>
    <col min="12798" max="12798" width="53.140625" style="3" customWidth="1"/>
    <col min="12799" max="12799" width="8.7109375" style="3" customWidth="1"/>
    <col min="12800" max="12800" width="14.7109375" style="3" customWidth="1"/>
    <col min="12801" max="12801" width="15.28515625" style="3" customWidth="1"/>
    <col min="12802" max="12802" width="0.7109375" style="3" customWidth="1"/>
    <col min="12803" max="12803" width="19" style="3" customWidth="1"/>
    <col min="12804" max="12804" width="12.42578125" style="3" customWidth="1"/>
    <col min="12805" max="12805" width="14" style="3" bestFit="1" customWidth="1"/>
    <col min="12806" max="12806" width="14.5703125" style="3" bestFit="1" customWidth="1"/>
    <col min="12807" max="13043" width="9.140625" style="3"/>
    <col min="13044" max="13044" width="0.7109375" style="3" customWidth="1"/>
    <col min="13045" max="13045" width="10.5703125" style="3" customWidth="1"/>
    <col min="13046" max="13046" width="53.28515625" style="3" customWidth="1"/>
    <col min="13047" max="13047" width="9.140625" style="3" customWidth="1"/>
    <col min="13048" max="13048" width="14.7109375" style="3" customWidth="1"/>
    <col min="13049" max="13049" width="15.28515625" style="3" customWidth="1"/>
    <col min="13050" max="13050" width="0.7109375" style="3" customWidth="1"/>
    <col min="13051" max="13051" width="9.140625" style="3"/>
    <col min="13052" max="13052" width="0.7109375" style="3" customWidth="1"/>
    <col min="13053" max="13053" width="10.5703125" style="3" customWidth="1"/>
    <col min="13054" max="13054" width="53.140625" style="3" customWidth="1"/>
    <col min="13055" max="13055" width="8.7109375" style="3" customWidth="1"/>
    <col min="13056" max="13056" width="14.7109375" style="3" customWidth="1"/>
    <col min="13057" max="13057" width="15.28515625" style="3" customWidth="1"/>
    <col min="13058" max="13058" width="0.7109375" style="3" customWidth="1"/>
    <col min="13059" max="13059" width="19" style="3" customWidth="1"/>
    <col min="13060" max="13060" width="12.42578125" style="3" customWidth="1"/>
    <col min="13061" max="13061" width="14" style="3" bestFit="1" customWidth="1"/>
    <col min="13062" max="13062" width="14.5703125" style="3" bestFit="1" customWidth="1"/>
    <col min="13063" max="13299" width="9.140625" style="3"/>
    <col min="13300" max="13300" width="0.7109375" style="3" customWidth="1"/>
    <col min="13301" max="13301" width="10.5703125" style="3" customWidth="1"/>
    <col min="13302" max="13302" width="53.28515625" style="3" customWidth="1"/>
    <col min="13303" max="13303" width="9.140625" style="3" customWidth="1"/>
    <col min="13304" max="13304" width="14.7109375" style="3" customWidth="1"/>
    <col min="13305" max="13305" width="15.28515625" style="3" customWidth="1"/>
    <col min="13306" max="13306" width="0.7109375" style="3" customWidth="1"/>
    <col min="13307" max="13307" width="9.140625" style="3"/>
    <col min="13308" max="13308" width="0.7109375" style="3" customWidth="1"/>
    <col min="13309" max="13309" width="10.5703125" style="3" customWidth="1"/>
    <col min="13310" max="13310" width="53.140625" style="3" customWidth="1"/>
    <col min="13311" max="13311" width="8.7109375" style="3" customWidth="1"/>
    <col min="13312" max="13312" width="14.7109375" style="3" customWidth="1"/>
    <col min="13313" max="13313" width="15.28515625" style="3" customWidth="1"/>
    <col min="13314" max="13314" width="0.7109375" style="3" customWidth="1"/>
    <col min="13315" max="13315" width="19" style="3" customWidth="1"/>
    <col min="13316" max="13316" width="12.42578125" style="3" customWidth="1"/>
    <col min="13317" max="13317" width="14" style="3" bestFit="1" customWidth="1"/>
    <col min="13318" max="13318" width="14.5703125" style="3" bestFit="1" customWidth="1"/>
    <col min="13319" max="13555" width="9.140625" style="3"/>
    <col min="13556" max="13556" width="0.7109375" style="3" customWidth="1"/>
    <col min="13557" max="13557" width="10.5703125" style="3" customWidth="1"/>
    <col min="13558" max="13558" width="53.28515625" style="3" customWidth="1"/>
    <col min="13559" max="13559" width="9.140625" style="3" customWidth="1"/>
    <col min="13560" max="13560" width="14.7109375" style="3" customWidth="1"/>
    <col min="13561" max="13561" width="15.28515625" style="3" customWidth="1"/>
    <col min="13562" max="13562" width="0.7109375" style="3" customWidth="1"/>
    <col min="13563" max="13563" width="9.140625" style="3"/>
    <col min="13564" max="13564" width="0.7109375" style="3" customWidth="1"/>
    <col min="13565" max="13565" width="10.5703125" style="3" customWidth="1"/>
    <col min="13566" max="13566" width="53.140625" style="3" customWidth="1"/>
    <col min="13567" max="13567" width="8.7109375" style="3" customWidth="1"/>
    <col min="13568" max="13568" width="14.7109375" style="3" customWidth="1"/>
    <col min="13569" max="13569" width="15.28515625" style="3" customWidth="1"/>
    <col min="13570" max="13570" width="0.7109375" style="3" customWidth="1"/>
    <col min="13571" max="13571" width="19" style="3" customWidth="1"/>
    <col min="13572" max="13572" width="12.42578125" style="3" customWidth="1"/>
    <col min="13573" max="13573" width="14" style="3" bestFit="1" customWidth="1"/>
    <col min="13574" max="13574" width="14.5703125" style="3" bestFit="1" customWidth="1"/>
    <col min="13575" max="13811" width="9.140625" style="3"/>
    <col min="13812" max="13812" width="0.7109375" style="3" customWidth="1"/>
    <col min="13813" max="13813" width="10.5703125" style="3" customWidth="1"/>
    <col min="13814" max="13814" width="53.28515625" style="3" customWidth="1"/>
    <col min="13815" max="13815" width="9.140625" style="3" customWidth="1"/>
    <col min="13816" max="13816" width="14.7109375" style="3" customWidth="1"/>
    <col min="13817" max="13817" width="15.28515625" style="3" customWidth="1"/>
    <col min="13818" max="13818" width="0.7109375" style="3" customWidth="1"/>
    <col min="13819" max="13819" width="9.140625" style="3"/>
    <col min="13820" max="13820" width="0.7109375" style="3" customWidth="1"/>
    <col min="13821" max="13821" width="10.5703125" style="3" customWidth="1"/>
    <col min="13822" max="13822" width="53.140625" style="3" customWidth="1"/>
    <col min="13823" max="13823" width="8.7109375" style="3" customWidth="1"/>
    <col min="13824" max="13824" width="14.7109375" style="3" customWidth="1"/>
    <col min="13825" max="13825" width="15.28515625" style="3" customWidth="1"/>
    <col min="13826" max="13826" width="0.7109375" style="3" customWidth="1"/>
    <col min="13827" max="13827" width="19" style="3" customWidth="1"/>
    <col min="13828" max="13828" width="12.42578125" style="3" customWidth="1"/>
    <col min="13829" max="13829" width="14" style="3" bestFit="1" customWidth="1"/>
    <col min="13830" max="13830" width="14.5703125" style="3" bestFit="1" customWidth="1"/>
    <col min="13831" max="14067" width="9.140625" style="3"/>
    <col min="14068" max="14068" width="0.7109375" style="3" customWidth="1"/>
    <col min="14069" max="14069" width="10.5703125" style="3" customWidth="1"/>
    <col min="14070" max="14070" width="53.28515625" style="3" customWidth="1"/>
    <col min="14071" max="14071" width="9.140625" style="3" customWidth="1"/>
    <col min="14072" max="14072" width="14.7109375" style="3" customWidth="1"/>
    <col min="14073" max="14073" width="15.28515625" style="3" customWidth="1"/>
    <col min="14074" max="14074" width="0.7109375" style="3" customWidth="1"/>
    <col min="14075" max="14075" width="9.140625" style="3"/>
    <col min="14076" max="14076" width="0.7109375" style="3" customWidth="1"/>
    <col min="14077" max="14077" width="10.5703125" style="3" customWidth="1"/>
    <col min="14078" max="14078" width="53.140625" style="3" customWidth="1"/>
    <col min="14079" max="14079" width="8.7109375" style="3" customWidth="1"/>
    <col min="14080" max="14080" width="14.7109375" style="3" customWidth="1"/>
    <col min="14081" max="14081" width="15.28515625" style="3" customWidth="1"/>
    <col min="14082" max="14082" width="0.7109375" style="3" customWidth="1"/>
    <col min="14083" max="14083" width="19" style="3" customWidth="1"/>
    <col min="14084" max="14084" width="12.42578125" style="3" customWidth="1"/>
    <col min="14085" max="14085" width="14" style="3" bestFit="1" customWidth="1"/>
    <col min="14086" max="14086" width="14.5703125" style="3" bestFit="1" customWidth="1"/>
    <col min="14087" max="14323" width="9.140625" style="3"/>
    <col min="14324" max="14324" width="0.7109375" style="3" customWidth="1"/>
    <col min="14325" max="14325" width="10.5703125" style="3" customWidth="1"/>
    <col min="14326" max="14326" width="53.28515625" style="3" customWidth="1"/>
    <col min="14327" max="14327" width="9.140625" style="3" customWidth="1"/>
    <col min="14328" max="14328" width="14.7109375" style="3" customWidth="1"/>
    <col min="14329" max="14329" width="15.28515625" style="3" customWidth="1"/>
    <col min="14330" max="14330" width="0.7109375" style="3" customWidth="1"/>
    <col min="14331" max="14331" width="9.140625" style="3"/>
    <col min="14332" max="14332" width="0.7109375" style="3" customWidth="1"/>
    <col min="14333" max="14333" width="10.5703125" style="3" customWidth="1"/>
    <col min="14334" max="14334" width="53.140625" style="3" customWidth="1"/>
    <col min="14335" max="14335" width="8.7109375" style="3" customWidth="1"/>
    <col min="14336" max="14336" width="14.7109375" style="3" customWidth="1"/>
    <col min="14337" max="14337" width="15.28515625" style="3" customWidth="1"/>
    <col min="14338" max="14338" width="0.7109375" style="3" customWidth="1"/>
    <col min="14339" max="14339" width="19" style="3" customWidth="1"/>
    <col min="14340" max="14340" width="12.42578125" style="3" customWidth="1"/>
    <col min="14341" max="14341" width="14" style="3" bestFit="1" customWidth="1"/>
    <col min="14342" max="14342" width="14.5703125" style="3" bestFit="1" customWidth="1"/>
    <col min="14343" max="14579" width="9.140625" style="3"/>
    <col min="14580" max="14580" width="0.7109375" style="3" customWidth="1"/>
    <col min="14581" max="14581" width="10.5703125" style="3" customWidth="1"/>
    <col min="14582" max="14582" width="53.28515625" style="3" customWidth="1"/>
    <col min="14583" max="14583" width="9.140625" style="3" customWidth="1"/>
    <col min="14584" max="14584" width="14.7109375" style="3" customWidth="1"/>
    <col min="14585" max="14585" width="15.28515625" style="3" customWidth="1"/>
    <col min="14586" max="14586" width="0.7109375" style="3" customWidth="1"/>
    <col min="14587" max="14587" width="9.140625" style="3"/>
    <col min="14588" max="14588" width="0.7109375" style="3" customWidth="1"/>
    <col min="14589" max="14589" width="10.5703125" style="3" customWidth="1"/>
    <col min="14590" max="14590" width="53.140625" style="3" customWidth="1"/>
    <col min="14591" max="14591" width="8.7109375" style="3" customWidth="1"/>
    <col min="14592" max="14592" width="14.7109375" style="3" customWidth="1"/>
    <col min="14593" max="14593" width="15.28515625" style="3" customWidth="1"/>
    <col min="14594" max="14594" width="0.7109375" style="3" customWidth="1"/>
    <col min="14595" max="14595" width="19" style="3" customWidth="1"/>
    <col min="14596" max="14596" width="12.42578125" style="3" customWidth="1"/>
    <col min="14597" max="14597" width="14" style="3" bestFit="1" customWidth="1"/>
    <col min="14598" max="14598" width="14.5703125" style="3" bestFit="1" customWidth="1"/>
    <col min="14599" max="14835" width="9.140625" style="3"/>
    <col min="14836" max="14836" width="0.7109375" style="3" customWidth="1"/>
    <col min="14837" max="14837" width="10.5703125" style="3" customWidth="1"/>
    <col min="14838" max="14838" width="53.28515625" style="3" customWidth="1"/>
    <col min="14839" max="14839" width="9.140625" style="3" customWidth="1"/>
    <col min="14840" max="14840" width="14.7109375" style="3" customWidth="1"/>
    <col min="14841" max="14841" width="15.28515625" style="3" customWidth="1"/>
    <col min="14842" max="14842" width="0.7109375" style="3" customWidth="1"/>
    <col min="14843" max="14843" width="9.140625" style="3"/>
    <col min="14844" max="14844" width="0.7109375" style="3" customWidth="1"/>
    <col min="14845" max="14845" width="10.5703125" style="3" customWidth="1"/>
    <col min="14846" max="14846" width="53.140625" style="3" customWidth="1"/>
    <col min="14847" max="14847" width="8.7109375" style="3" customWidth="1"/>
    <col min="14848" max="14848" width="14.7109375" style="3" customWidth="1"/>
    <col min="14849" max="14849" width="15.28515625" style="3" customWidth="1"/>
    <col min="14850" max="14850" width="0.7109375" style="3" customWidth="1"/>
    <col min="14851" max="14851" width="19" style="3" customWidth="1"/>
    <col min="14852" max="14852" width="12.42578125" style="3" customWidth="1"/>
    <col min="14853" max="14853" width="14" style="3" bestFit="1" customWidth="1"/>
    <col min="14854" max="14854" width="14.5703125" style="3" bestFit="1" customWidth="1"/>
    <col min="14855" max="15091" width="9.140625" style="3"/>
    <col min="15092" max="15092" width="0.7109375" style="3" customWidth="1"/>
    <col min="15093" max="15093" width="10.5703125" style="3" customWidth="1"/>
    <col min="15094" max="15094" width="53.28515625" style="3" customWidth="1"/>
    <col min="15095" max="15095" width="9.140625" style="3" customWidth="1"/>
    <col min="15096" max="15096" width="14.7109375" style="3" customWidth="1"/>
    <col min="15097" max="15097" width="15.28515625" style="3" customWidth="1"/>
    <col min="15098" max="15098" width="0.7109375" style="3" customWidth="1"/>
    <col min="15099" max="15099" width="9.140625" style="3"/>
    <col min="15100" max="15100" width="0.7109375" style="3" customWidth="1"/>
    <col min="15101" max="15101" width="10.5703125" style="3" customWidth="1"/>
    <col min="15102" max="15102" width="53.140625" style="3" customWidth="1"/>
    <col min="15103" max="15103" width="8.7109375" style="3" customWidth="1"/>
    <col min="15104" max="15104" width="14.7109375" style="3" customWidth="1"/>
    <col min="15105" max="15105" width="15.28515625" style="3" customWidth="1"/>
    <col min="15106" max="15106" width="0.7109375" style="3" customWidth="1"/>
    <col min="15107" max="15107" width="19" style="3" customWidth="1"/>
    <col min="15108" max="15108" width="12.42578125" style="3" customWidth="1"/>
    <col min="15109" max="15109" width="14" style="3" bestFit="1" customWidth="1"/>
    <col min="15110" max="15110" width="14.5703125" style="3" bestFit="1" customWidth="1"/>
    <col min="15111" max="15347" width="9.140625" style="3"/>
    <col min="15348" max="15348" width="0.7109375" style="3" customWidth="1"/>
    <col min="15349" max="15349" width="10.5703125" style="3" customWidth="1"/>
    <col min="15350" max="15350" width="53.28515625" style="3" customWidth="1"/>
    <col min="15351" max="15351" width="9.140625" style="3" customWidth="1"/>
    <col min="15352" max="15352" width="14.7109375" style="3" customWidth="1"/>
    <col min="15353" max="15353" width="15.28515625" style="3" customWidth="1"/>
    <col min="15354" max="15354" width="0.7109375" style="3" customWidth="1"/>
    <col min="15355" max="15355" width="9.140625" style="3"/>
    <col min="15356" max="15356" width="0.7109375" style="3" customWidth="1"/>
    <col min="15357" max="15357" width="10.5703125" style="3" customWidth="1"/>
    <col min="15358" max="15358" width="53.140625" style="3" customWidth="1"/>
    <col min="15359" max="15359" width="8.7109375" style="3" customWidth="1"/>
    <col min="15360" max="15360" width="14.7109375" style="3" customWidth="1"/>
    <col min="15361" max="15361" width="15.28515625" style="3" customWidth="1"/>
    <col min="15362" max="15362" width="0.7109375" style="3" customWidth="1"/>
    <col min="15363" max="15363" width="19" style="3" customWidth="1"/>
    <col min="15364" max="15364" width="12.42578125" style="3" customWidth="1"/>
    <col min="15365" max="15365" width="14" style="3" bestFit="1" customWidth="1"/>
    <col min="15366" max="15366" width="14.5703125" style="3" bestFit="1" customWidth="1"/>
    <col min="15367" max="15603" width="9.140625" style="3"/>
    <col min="15604" max="15604" width="0.7109375" style="3" customWidth="1"/>
    <col min="15605" max="15605" width="10.5703125" style="3" customWidth="1"/>
    <col min="15606" max="15606" width="53.28515625" style="3" customWidth="1"/>
    <col min="15607" max="15607" width="9.140625" style="3" customWidth="1"/>
    <col min="15608" max="15608" width="14.7109375" style="3" customWidth="1"/>
    <col min="15609" max="15609" width="15.28515625" style="3" customWidth="1"/>
    <col min="15610" max="15610" width="0.7109375" style="3" customWidth="1"/>
    <col min="15611" max="15611" width="9.140625" style="3"/>
    <col min="15612" max="15612" width="0.7109375" style="3" customWidth="1"/>
    <col min="15613" max="15613" width="10.5703125" style="3" customWidth="1"/>
    <col min="15614" max="15614" width="53.140625" style="3" customWidth="1"/>
    <col min="15615" max="15615" width="8.7109375" style="3" customWidth="1"/>
    <col min="15616" max="15616" width="14.7109375" style="3" customWidth="1"/>
    <col min="15617" max="15617" width="15.28515625" style="3" customWidth="1"/>
    <col min="15618" max="15618" width="0.7109375" style="3" customWidth="1"/>
    <col min="15619" max="15619" width="19" style="3" customWidth="1"/>
    <col min="15620" max="15620" width="12.42578125" style="3" customWidth="1"/>
    <col min="15621" max="15621" width="14" style="3" bestFit="1" customWidth="1"/>
    <col min="15622" max="15622" width="14.5703125" style="3" bestFit="1" customWidth="1"/>
    <col min="15623" max="15859" width="9.140625" style="3"/>
    <col min="15860" max="15860" width="0.7109375" style="3" customWidth="1"/>
    <col min="15861" max="15861" width="10.5703125" style="3" customWidth="1"/>
    <col min="15862" max="15862" width="53.28515625" style="3" customWidth="1"/>
    <col min="15863" max="15863" width="9.140625" style="3" customWidth="1"/>
    <col min="15864" max="15864" width="14.7109375" style="3" customWidth="1"/>
    <col min="15865" max="15865" width="15.28515625" style="3" customWidth="1"/>
    <col min="15866" max="15866" width="0.7109375" style="3" customWidth="1"/>
    <col min="15867" max="15867" width="9.140625" style="3"/>
    <col min="15868" max="15868" width="0.7109375" style="3" customWidth="1"/>
    <col min="15869" max="15869" width="10.5703125" style="3" customWidth="1"/>
    <col min="15870" max="15870" width="53.140625" style="3" customWidth="1"/>
    <col min="15871" max="15871" width="8.7109375" style="3" customWidth="1"/>
    <col min="15872" max="15872" width="14.7109375" style="3" customWidth="1"/>
    <col min="15873" max="15873" width="15.28515625" style="3" customWidth="1"/>
    <col min="15874" max="15874" width="0.7109375" style="3" customWidth="1"/>
    <col min="15875" max="15875" width="19" style="3" customWidth="1"/>
    <col min="15876" max="15876" width="12.42578125" style="3" customWidth="1"/>
    <col min="15877" max="15877" width="14" style="3" bestFit="1" customWidth="1"/>
    <col min="15878" max="15878" width="14.5703125" style="3" bestFit="1" customWidth="1"/>
    <col min="15879" max="16115" width="9.140625" style="3"/>
    <col min="16116" max="16116" width="0.7109375" style="3" customWidth="1"/>
    <col min="16117" max="16117" width="10.5703125" style="3" customWidth="1"/>
    <col min="16118" max="16118" width="53.28515625" style="3" customWidth="1"/>
    <col min="16119" max="16119" width="9.140625" style="3" customWidth="1"/>
    <col min="16120" max="16120" width="14.7109375" style="3" customWidth="1"/>
    <col min="16121" max="16121" width="15.28515625" style="3" customWidth="1"/>
    <col min="16122" max="16122" width="0.7109375" style="3" customWidth="1"/>
    <col min="16123" max="16123" width="9.140625" style="3"/>
    <col min="16124" max="16124" width="0.7109375" style="3" customWidth="1"/>
    <col min="16125" max="16125" width="10.5703125" style="3" customWidth="1"/>
    <col min="16126" max="16126" width="53.140625" style="3" customWidth="1"/>
    <col min="16127" max="16127" width="8.7109375" style="3" customWidth="1"/>
    <col min="16128" max="16128" width="14.7109375" style="3" customWidth="1"/>
    <col min="16129" max="16129" width="15.28515625" style="3" customWidth="1"/>
    <col min="16130" max="16130" width="0.7109375" style="3" customWidth="1"/>
    <col min="16131" max="16131" width="19" style="3" customWidth="1"/>
    <col min="16132" max="16132" width="12.42578125" style="3" customWidth="1"/>
    <col min="16133" max="16133" width="14" style="3" bestFit="1" customWidth="1"/>
    <col min="16134" max="16134" width="14.5703125" style="3" bestFit="1" customWidth="1"/>
    <col min="16135" max="16371" width="9.140625" style="3"/>
    <col min="16372" max="16372" width="0.7109375" style="3" customWidth="1"/>
    <col min="16373" max="16373" width="10.5703125" style="3" customWidth="1"/>
    <col min="16374" max="16374" width="53.28515625" style="3" customWidth="1"/>
    <col min="16375" max="16375" width="9.140625" style="3" customWidth="1"/>
    <col min="16376" max="16376" width="14.7109375" style="3" customWidth="1"/>
    <col min="16377" max="16377" width="15.28515625" style="3" customWidth="1"/>
    <col min="16378" max="16378" width="0.7109375" style="3" customWidth="1"/>
    <col min="16379" max="16384" width="9.140625" style="3"/>
  </cols>
  <sheetData>
    <row r="1" spans="1:6" ht="15">
      <c r="A1" s="132" t="s">
        <v>339</v>
      </c>
      <c r="B1" s="132"/>
      <c r="C1" s="132"/>
      <c r="D1" s="132"/>
      <c r="E1" s="132"/>
    </row>
    <row r="2" spans="1:6" ht="15">
      <c r="A2" s="132" t="s">
        <v>338</v>
      </c>
      <c r="B2" s="132"/>
      <c r="C2" s="132"/>
      <c r="D2" s="132"/>
      <c r="E2" s="132"/>
    </row>
    <row r="3" spans="1:6" ht="15">
      <c r="A3" s="132" t="s">
        <v>337</v>
      </c>
      <c r="B3" s="132"/>
      <c r="C3" s="132"/>
      <c r="D3" s="132"/>
      <c r="E3" s="132"/>
    </row>
    <row r="4" spans="1:6" ht="15">
      <c r="A4" s="107" t="s">
        <v>340</v>
      </c>
      <c r="B4" s="106"/>
      <c r="C4" s="106"/>
      <c r="D4" s="106"/>
      <c r="E4" s="106"/>
    </row>
    <row r="5" spans="1:6" ht="15">
      <c r="A5" s="107" t="s">
        <v>341</v>
      </c>
      <c r="B5" s="106"/>
      <c r="C5" s="106"/>
      <c r="D5" s="106"/>
      <c r="E5" s="106"/>
    </row>
    <row r="6" spans="1:6" ht="13.5" customHeight="1">
      <c r="A6" s="31"/>
      <c r="B6" s="32"/>
      <c r="C6" s="32"/>
      <c r="D6" s="12"/>
      <c r="E6" s="31"/>
    </row>
    <row r="7" spans="1:6" ht="18">
      <c r="A7" s="133" t="s">
        <v>253</v>
      </c>
      <c r="B7" s="133"/>
      <c r="C7" s="133"/>
      <c r="D7" s="134"/>
      <c r="E7" s="133"/>
    </row>
    <row r="8" spans="1:6" ht="18">
      <c r="A8" s="135" t="str">
        <f>+'BU 31.03.2020'!A8:E8</f>
        <v>od 01.01. do 31.03.2020</v>
      </c>
      <c r="B8" s="136"/>
      <c r="C8" s="136"/>
      <c r="D8" s="136"/>
      <c r="E8" s="136"/>
    </row>
    <row r="9" spans="1:6" ht="15">
      <c r="A9" s="141" t="s">
        <v>2</v>
      </c>
      <c r="B9" s="131" t="s">
        <v>3</v>
      </c>
      <c r="C9" s="131" t="s">
        <v>4</v>
      </c>
      <c r="D9" s="131" t="s">
        <v>5</v>
      </c>
      <c r="E9" s="131"/>
      <c r="F9" s="9"/>
    </row>
    <row r="10" spans="1:6" ht="15">
      <c r="A10" s="141"/>
      <c r="B10" s="131"/>
      <c r="C10" s="131"/>
      <c r="D10" s="95" t="s">
        <v>6</v>
      </c>
      <c r="E10" s="96" t="s">
        <v>7</v>
      </c>
      <c r="F10" s="9"/>
    </row>
    <row r="11" spans="1:6" ht="15">
      <c r="A11" s="79">
        <v>1</v>
      </c>
      <c r="B11" s="79">
        <v>2</v>
      </c>
      <c r="C11" s="79">
        <v>3</v>
      </c>
      <c r="D11" s="97">
        <v>4</v>
      </c>
      <c r="E11" s="65">
        <v>5</v>
      </c>
      <c r="F11" s="9"/>
    </row>
    <row r="12" spans="1:6" ht="15">
      <c r="A12" s="79" t="s">
        <v>254</v>
      </c>
      <c r="B12" s="81" t="s">
        <v>255</v>
      </c>
      <c r="C12" s="80"/>
      <c r="D12" s="68">
        <v>50336.07</v>
      </c>
      <c r="E12" s="68">
        <v>1041460.9400000004</v>
      </c>
      <c r="F12" s="9"/>
    </row>
    <row r="13" spans="1:6" ht="15">
      <c r="A13" s="98">
        <v>1</v>
      </c>
      <c r="B13" s="99" t="s">
        <v>256</v>
      </c>
      <c r="C13" s="80"/>
      <c r="D13" s="100">
        <v>1598193.88</v>
      </c>
      <c r="E13" s="100">
        <v>7213191.3800000008</v>
      </c>
    </row>
    <row r="14" spans="1:6" ht="15">
      <c r="A14" s="82"/>
      <c r="B14" s="81" t="s">
        <v>257</v>
      </c>
      <c r="C14" s="80"/>
      <c r="D14" s="101">
        <v>1453251.01</v>
      </c>
      <c r="E14" s="101">
        <v>6787512.870000001</v>
      </c>
    </row>
    <row r="15" spans="1:6" ht="15">
      <c r="A15" s="82"/>
      <c r="B15" s="84" t="s">
        <v>258</v>
      </c>
      <c r="C15" s="80"/>
      <c r="D15" s="101">
        <v>122916.2</v>
      </c>
      <c r="E15" s="101">
        <v>326714.80000000005</v>
      </c>
    </row>
    <row r="16" spans="1:6" ht="15">
      <c r="A16" s="82"/>
      <c r="B16" s="81" t="s">
        <v>259</v>
      </c>
      <c r="C16" s="80"/>
      <c r="D16" s="101">
        <v>18391.72</v>
      </c>
      <c r="E16" s="102">
        <v>61337.53</v>
      </c>
    </row>
    <row r="17" spans="1:6" ht="15">
      <c r="A17" s="82"/>
      <c r="B17" s="84" t="s">
        <v>260</v>
      </c>
      <c r="C17" s="80"/>
      <c r="D17" s="101">
        <v>3634.9500000000003</v>
      </c>
      <c r="E17" s="103">
        <v>37626.18</v>
      </c>
    </row>
    <row r="18" spans="1:6" ht="15">
      <c r="A18" s="98">
        <v>2</v>
      </c>
      <c r="B18" s="99" t="s">
        <v>261</v>
      </c>
      <c r="C18" s="80"/>
      <c r="D18" s="100">
        <v>1547857.8099999998</v>
      </c>
      <c r="E18" s="100">
        <v>6171730.4400000004</v>
      </c>
    </row>
    <row r="19" spans="1:6" ht="15">
      <c r="A19" s="82"/>
      <c r="B19" s="81" t="s">
        <v>262</v>
      </c>
      <c r="C19" s="80"/>
      <c r="D19" s="101">
        <v>653526.96</v>
      </c>
      <c r="E19" s="101">
        <v>2336272.29</v>
      </c>
    </row>
    <row r="20" spans="1:6" ht="30">
      <c r="A20" s="82"/>
      <c r="B20" s="84" t="s">
        <v>263</v>
      </c>
      <c r="C20" s="80"/>
      <c r="D20" s="101">
        <v>124689.90000000001</v>
      </c>
      <c r="E20" s="101">
        <v>460789.72000000003</v>
      </c>
    </row>
    <row r="21" spans="1:6" ht="15">
      <c r="A21" s="82"/>
      <c r="B21" s="81" t="s">
        <v>264</v>
      </c>
      <c r="C21" s="80"/>
      <c r="D21" s="101">
        <v>247972.98</v>
      </c>
      <c r="E21" s="101">
        <v>974044.46999999986</v>
      </c>
      <c r="F21" s="9"/>
    </row>
    <row r="22" spans="1:6" ht="15">
      <c r="A22" s="82"/>
      <c r="B22" s="84" t="s">
        <v>265</v>
      </c>
      <c r="C22" s="80"/>
      <c r="D22" s="101">
        <v>108459.04000000001</v>
      </c>
      <c r="E22" s="101">
        <v>510977.06000000006</v>
      </c>
      <c r="F22" s="9"/>
    </row>
    <row r="23" spans="1:6" ht="15">
      <c r="A23" s="82"/>
      <c r="B23" s="81" t="s">
        <v>266</v>
      </c>
      <c r="C23" s="80"/>
      <c r="D23" s="101">
        <v>37421.270000000004</v>
      </c>
      <c r="E23" s="101">
        <v>276637.15000000002</v>
      </c>
      <c r="F23" s="9"/>
    </row>
    <row r="24" spans="1:6" ht="15">
      <c r="A24" s="82"/>
      <c r="B24" s="81" t="s">
        <v>267</v>
      </c>
      <c r="C24" s="80"/>
      <c r="D24" s="101">
        <v>85434.71</v>
      </c>
      <c r="E24" s="101">
        <v>204715.25</v>
      </c>
      <c r="F24" s="9"/>
    </row>
    <row r="25" spans="1:6" ht="15">
      <c r="A25" s="82"/>
      <c r="B25" s="81" t="s">
        <v>268</v>
      </c>
      <c r="C25" s="80"/>
      <c r="D25" s="101">
        <v>286637.27</v>
      </c>
      <c r="E25" s="101">
        <v>1296040.78</v>
      </c>
    </row>
    <row r="26" spans="1:6" ht="15">
      <c r="A26" s="82"/>
      <c r="B26" s="81" t="s">
        <v>269</v>
      </c>
      <c r="C26" s="80"/>
      <c r="D26" s="101">
        <v>3715.6800000000003</v>
      </c>
      <c r="E26" s="101">
        <v>112253.72</v>
      </c>
    </row>
    <row r="27" spans="1:6" ht="15">
      <c r="A27" s="98">
        <v>3</v>
      </c>
      <c r="B27" s="99" t="s">
        <v>270</v>
      </c>
      <c r="C27" s="80"/>
      <c r="D27" s="100">
        <v>50336.070000000065</v>
      </c>
      <c r="E27" s="100">
        <v>1041460.9400000004</v>
      </c>
    </row>
    <row r="28" spans="1:6" ht="15">
      <c r="A28" s="79" t="s">
        <v>271</v>
      </c>
      <c r="B28" s="81" t="s">
        <v>272</v>
      </c>
      <c r="C28" s="80"/>
      <c r="D28" s="68">
        <v>-43525.390000000014</v>
      </c>
      <c r="E28" s="68">
        <v>-333908.81000000006</v>
      </c>
      <c r="F28" s="9"/>
    </row>
    <row r="29" spans="1:6" ht="15">
      <c r="A29" s="98">
        <v>1</v>
      </c>
      <c r="B29" s="99" t="s">
        <v>273</v>
      </c>
      <c r="C29" s="80"/>
      <c r="D29" s="100">
        <v>750509.23</v>
      </c>
      <c r="E29" s="100">
        <v>1623815.24</v>
      </c>
      <c r="F29" s="9"/>
    </row>
    <row r="30" spans="1:6" ht="15">
      <c r="A30" s="82"/>
      <c r="B30" s="81" t="s">
        <v>274</v>
      </c>
      <c r="C30" s="80"/>
      <c r="D30" s="72">
        <v>0</v>
      </c>
      <c r="E30" s="101">
        <v>0</v>
      </c>
    </row>
    <row r="31" spans="1:6" ht="15">
      <c r="A31" s="82"/>
      <c r="B31" s="84" t="s">
        <v>275</v>
      </c>
      <c r="C31" s="80"/>
      <c r="D31" s="101">
        <v>0</v>
      </c>
      <c r="E31" s="101">
        <v>1820.43</v>
      </c>
    </row>
    <row r="32" spans="1:6" ht="15">
      <c r="A32" s="82"/>
      <c r="B32" s="81" t="s">
        <v>276</v>
      </c>
      <c r="C32" s="80"/>
      <c r="D32" s="101">
        <v>1500</v>
      </c>
      <c r="E32" s="101">
        <v>4000</v>
      </c>
    </row>
    <row r="33" spans="1:5" ht="15">
      <c r="A33" s="82"/>
      <c r="B33" s="81" t="s">
        <v>277</v>
      </c>
      <c r="C33" s="80"/>
      <c r="D33" s="104">
        <v>0</v>
      </c>
      <c r="E33" s="101">
        <v>0</v>
      </c>
    </row>
    <row r="34" spans="1:5" ht="15">
      <c r="A34" s="82"/>
      <c r="B34" s="81" t="s">
        <v>278</v>
      </c>
      <c r="C34" s="80"/>
      <c r="D34" s="101">
        <v>749009.23</v>
      </c>
      <c r="E34" s="101">
        <v>1617994.81</v>
      </c>
    </row>
    <row r="35" spans="1:5" ht="15">
      <c r="A35" s="98">
        <v>2</v>
      </c>
      <c r="B35" s="99" t="s">
        <v>279</v>
      </c>
      <c r="C35" s="80"/>
      <c r="D35" s="100">
        <v>794034.62</v>
      </c>
      <c r="E35" s="100">
        <v>1957724.05</v>
      </c>
    </row>
    <row r="36" spans="1:5" ht="15">
      <c r="A36" s="82"/>
      <c r="B36" s="81" t="s">
        <v>280</v>
      </c>
      <c r="C36" s="80"/>
      <c r="D36" s="101">
        <v>0</v>
      </c>
      <c r="E36" s="101">
        <v>0</v>
      </c>
    </row>
    <row r="37" spans="1:5" ht="30">
      <c r="A37" s="82"/>
      <c r="B37" s="84" t="s">
        <v>281</v>
      </c>
      <c r="C37" s="80"/>
      <c r="D37" s="101">
        <v>0</v>
      </c>
      <c r="E37" s="101">
        <v>0</v>
      </c>
    </row>
    <row r="38" spans="1:5" ht="30">
      <c r="A38" s="82"/>
      <c r="B38" s="84" t="s">
        <v>282</v>
      </c>
      <c r="C38" s="80"/>
      <c r="D38" s="101">
        <v>0</v>
      </c>
      <c r="E38" s="101">
        <v>369872.42</v>
      </c>
    </row>
    <row r="39" spans="1:5" ht="30">
      <c r="A39" s="82"/>
      <c r="B39" s="84" t="s">
        <v>283</v>
      </c>
      <c r="C39" s="80"/>
      <c r="D39" s="101">
        <v>0</v>
      </c>
      <c r="E39" s="101">
        <v>0</v>
      </c>
    </row>
    <row r="40" spans="1:5" ht="30">
      <c r="A40" s="82"/>
      <c r="B40" s="84" t="s">
        <v>284</v>
      </c>
      <c r="C40" s="80"/>
      <c r="D40" s="101">
        <v>0</v>
      </c>
      <c r="E40" s="101">
        <v>0</v>
      </c>
    </row>
    <row r="41" spans="1:5" ht="15">
      <c r="A41" s="82"/>
      <c r="B41" s="84" t="s">
        <v>285</v>
      </c>
      <c r="C41" s="80"/>
      <c r="D41" s="101">
        <v>700000</v>
      </c>
      <c r="E41" s="101">
        <v>1220000</v>
      </c>
    </row>
    <row r="42" spans="1:5" ht="15">
      <c r="A42" s="82"/>
      <c r="B42" s="84" t="s">
        <v>286</v>
      </c>
      <c r="C42" s="80"/>
      <c r="D42" s="101">
        <v>6869.59</v>
      </c>
      <c r="E42" s="101">
        <v>84494.84</v>
      </c>
    </row>
    <row r="43" spans="1:5" ht="15">
      <c r="A43" s="82"/>
      <c r="B43" s="84" t="s">
        <v>287</v>
      </c>
      <c r="C43" s="80"/>
      <c r="D43" s="101">
        <v>87165.03</v>
      </c>
      <c r="E43" s="101">
        <v>283356.78999999998</v>
      </c>
    </row>
    <row r="44" spans="1:5" ht="15">
      <c r="A44" s="98">
        <v>3</v>
      </c>
      <c r="B44" s="99" t="s">
        <v>288</v>
      </c>
      <c r="C44" s="80"/>
      <c r="D44" s="68">
        <v>-43525.390000000014</v>
      </c>
      <c r="E44" s="68">
        <v>-333908.81000000006</v>
      </c>
    </row>
    <row r="45" spans="1:5" ht="15">
      <c r="A45" s="79" t="s">
        <v>289</v>
      </c>
      <c r="B45" s="81" t="s">
        <v>290</v>
      </c>
      <c r="C45" s="80"/>
      <c r="D45" s="68">
        <v>-20094.979999999981</v>
      </c>
      <c r="E45" s="68">
        <v>-666177.77</v>
      </c>
    </row>
    <row r="46" spans="1:5" ht="15">
      <c r="A46" s="98">
        <v>1</v>
      </c>
      <c r="B46" s="99" t="s">
        <v>291</v>
      </c>
      <c r="C46" s="80"/>
      <c r="D46" s="100">
        <v>630000</v>
      </c>
      <c r="E46" s="100">
        <v>1188833.33</v>
      </c>
    </row>
    <row r="47" spans="1:5" ht="15">
      <c r="A47" s="82"/>
      <c r="B47" s="81" t="s">
        <v>292</v>
      </c>
      <c r="C47" s="80"/>
      <c r="D47" s="101">
        <v>0</v>
      </c>
      <c r="E47" s="101">
        <v>500000</v>
      </c>
    </row>
    <row r="48" spans="1:5" ht="15">
      <c r="A48" s="82"/>
      <c r="B48" s="81" t="s">
        <v>293</v>
      </c>
      <c r="C48" s="80"/>
      <c r="D48" s="101">
        <v>600000</v>
      </c>
      <c r="E48" s="101">
        <v>650000</v>
      </c>
    </row>
    <row r="49" spans="1:9" ht="15">
      <c r="A49" s="82"/>
      <c r="B49" s="81" t="s">
        <v>294</v>
      </c>
      <c r="C49" s="80"/>
      <c r="D49" s="101">
        <v>0</v>
      </c>
      <c r="E49" s="101">
        <v>0</v>
      </c>
    </row>
    <row r="50" spans="1:9" ht="15">
      <c r="A50" s="82"/>
      <c r="B50" s="81" t="s">
        <v>295</v>
      </c>
      <c r="C50" s="80"/>
      <c r="D50" s="105">
        <v>30000</v>
      </c>
      <c r="E50" s="101">
        <v>38833.33</v>
      </c>
    </row>
    <row r="51" spans="1:9" ht="15">
      <c r="A51" s="98">
        <v>2</v>
      </c>
      <c r="B51" s="99" t="s">
        <v>296</v>
      </c>
      <c r="C51" s="80"/>
      <c r="D51" s="100">
        <v>650094.98</v>
      </c>
      <c r="E51" s="100">
        <v>1855011.1</v>
      </c>
    </row>
    <row r="52" spans="1:9" ht="15">
      <c r="A52" s="82"/>
      <c r="B52" s="81" t="s">
        <v>297</v>
      </c>
      <c r="C52" s="80"/>
      <c r="D52" s="101">
        <v>0</v>
      </c>
      <c r="E52" s="101">
        <v>0</v>
      </c>
    </row>
    <row r="53" spans="1:9" ht="15">
      <c r="A53" s="82"/>
      <c r="B53" s="81" t="s">
        <v>298</v>
      </c>
      <c r="C53" s="80"/>
      <c r="D53" s="101">
        <v>3705.93</v>
      </c>
      <c r="E53" s="101">
        <v>29425.18</v>
      </c>
    </row>
    <row r="54" spans="1:9" ht="15">
      <c r="A54" s="82"/>
      <c r="B54" s="81" t="s">
        <v>299</v>
      </c>
      <c r="C54" s="80"/>
      <c r="D54" s="101">
        <v>646389.04999999993</v>
      </c>
      <c r="E54" s="101">
        <v>1090585.9200000002</v>
      </c>
    </row>
    <row r="55" spans="1:9" ht="15">
      <c r="A55" s="80"/>
      <c r="B55" s="81" t="s">
        <v>300</v>
      </c>
      <c r="C55" s="80"/>
      <c r="D55" s="105">
        <v>0</v>
      </c>
      <c r="E55" s="101">
        <v>735000</v>
      </c>
    </row>
    <row r="56" spans="1:9" ht="15">
      <c r="A56" s="98">
        <v>3</v>
      </c>
      <c r="B56" s="99" t="s">
        <v>301</v>
      </c>
      <c r="C56" s="80"/>
      <c r="D56" s="100">
        <v>-20094.979999999981</v>
      </c>
      <c r="E56" s="100">
        <v>-666177.77</v>
      </c>
    </row>
    <row r="57" spans="1:9" ht="15">
      <c r="A57" s="82"/>
      <c r="B57" s="83"/>
      <c r="C57" s="80"/>
      <c r="D57" s="105">
        <v>0</v>
      </c>
      <c r="E57" s="105">
        <v>0</v>
      </c>
    </row>
    <row r="58" spans="1:9" ht="15">
      <c r="A58" s="79" t="s">
        <v>302</v>
      </c>
      <c r="B58" s="81" t="s">
        <v>303</v>
      </c>
      <c r="C58" s="80"/>
      <c r="D58" s="68">
        <v>-13284.29999999993</v>
      </c>
      <c r="E58" s="68">
        <v>41374.360000000335</v>
      </c>
    </row>
    <row r="59" spans="1:9" ht="15">
      <c r="A59" s="82"/>
      <c r="B59" s="83"/>
      <c r="C59" s="80"/>
      <c r="D59" s="105"/>
      <c r="E59" s="105"/>
    </row>
    <row r="60" spans="1:9" ht="15">
      <c r="A60" s="82"/>
      <c r="B60" s="83" t="s">
        <v>304</v>
      </c>
      <c r="C60" s="80"/>
      <c r="D60" s="68">
        <v>104097.95999999999</v>
      </c>
      <c r="E60" s="68">
        <v>117382.26</v>
      </c>
    </row>
    <row r="61" spans="1:9" ht="15">
      <c r="A61" s="82"/>
      <c r="B61" s="83" t="s">
        <v>305</v>
      </c>
      <c r="C61" s="80"/>
      <c r="D61" s="105">
        <v>117382.26</v>
      </c>
      <c r="E61" s="105">
        <v>76007.899999999994</v>
      </c>
    </row>
    <row r="62" spans="1:9" ht="20.25" customHeight="1">
      <c r="A62" s="93"/>
      <c r="B62" s="94"/>
      <c r="C62" s="92"/>
      <c r="D62" s="16"/>
      <c r="E62" s="63"/>
    </row>
    <row r="63" spans="1:9" s="2" customFormat="1" ht="18.75" customHeight="1">
      <c r="A63" s="41" t="s">
        <v>370</v>
      </c>
      <c r="B63" s="57"/>
      <c r="C63" s="38"/>
      <c r="D63" s="16"/>
      <c r="E63" s="37"/>
      <c r="I63" s="45"/>
    </row>
    <row r="64" spans="1:9" s="2" customFormat="1" ht="18.75" customHeight="1">
      <c r="A64" s="41" t="s">
        <v>331</v>
      </c>
      <c r="B64" s="57"/>
      <c r="C64" s="38"/>
      <c r="D64" s="16"/>
      <c r="E64" s="37"/>
      <c r="I64" s="45"/>
    </row>
    <row r="65" spans="1:9" s="2" customFormat="1" ht="18.75" customHeight="1">
      <c r="A65" s="54"/>
      <c r="B65" s="57"/>
      <c r="C65" s="38"/>
      <c r="D65" s="16"/>
      <c r="E65" s="37"/>
      <c r="I65" s="45"/>
    </row>
    <row r="66" spans="1:9" s="2" customFormat="1" ht="18.75" customHeight="1">
      <c r="A66" s="54" t="s">
        <v>330</v>
      </c>
      <c r="B66" s="57"/>
      <c r="C66" s="38"/>
      <c r="D66" s="16"/>
      <c r="E66" s="37"/>
      <c r="I66" s="45"/>
    </row>
    <row r="67" spans="1:9" s="2" customFormat="1" ht="18.75" customHeight="1">
      <c r="A67" s="62" t="str">
        <f>+'BU 31.03.2020'!A125</f>
        <v>Datum, 13.04.2020.godine</v>
      </c>
      <c r="B67" s="57"/>
      <c r="C67" s="38"/>
      <c r="D67" s="16"/>
      <c r="E67" s="37"/>
      <c r="I67" s="45"/>
    </row>
    <row r="68" spans="1:9">
      <c r="A68" s="43"/>
      <c r="B68" s="44"/>
      <c r="C68" s="1"/>
      <c r="D68" s="1"/>
      <c r="E68" s="1"/>
    </row>
    <row r="69" spans="1:9">
      <c r="A69" s="43"/>
      <c r="B69" s="44"/>
      <c r="C69" s="1"/>
      <c r="D69" s="1"/>
      <c r="E69" s="1"/>
    </row>
    <row r="70" spans="1:9">
      <c r="A70" s="43"/>
      <c r="B70" s="44"/>
      <c r="C70" s="1"/>
      <c r="D70" s="1"/>
      <c r="E70" s="1"/>
    </row>
    <row r="71" spans="1:9">
      <c r="A71" s="43"/>
      <c r="B71" s="44"/>
      <c r="C71" s="1"/>
      <c r="D71" s="1"/>
      <c r="E71" s="1"/>
    </row>
    <row r="72" spans="1:9">
      <c r="A72" s="43"/>
      <c r="B72" s="44"/>
      <c r="C72" s="1"/>
      <c r="D72" s="1"/>
      <c r="E72" s="1"/>
    </row>
    <row r="73" spans="1:9">
      <c r="A73" s="43"/>
      <c r="B73" s="44"/>
      <c r="C73" s="1"/>
      <c r="D73" s="1"/>
      <c r="E73" s="1"/>
    </row>
    <row r="74" spans="1:9">
      <c r="A74" s="43"/>
      <c r="B74" s="44"/>
      <c r="C74" s="1"/>
      <c r="D74" s="1"/>
      <c r="E74" s="1"/>
    </row>
    <row r="75" spans="1:9">
      <c r="A75" s="43"/>
      <c r="B75" s="44"/>
      <c r="C75" s="1"/>
      <c r="D75" s="1"/>
      <c r="E75" s="1"/>
    </row>
    <row r="76" spans="1:9">
      <c r="A76" s="43"/>
      <c r="B76" s="44"/>
      <c r="C76" s="1"/>
      <c r="D76" s="1"/>
      <c r="E76" s="1"/>
    </row>
    <row r="77" spans="1:9">
      <c r="A77" s="43"/>
      <c r="B77" s="44"/>
      <c r="C77" s="1"/>
      <c r="D77" s="1"/>
      <c r="E77" s="1"/>
    </row>
    <row r="78" spans="1:9">
      <c r="A78" s="43"/>
      <c r="B78" s="44"/>
      <c r="C78" s="1"/>
      <c r="D78" s="1"/>
      <c r="E78" s="1"/>
    </row>
    <row r="79" spans="1:9">
      <c r="A79" s="43"/>
      <c r="B79" s="44"/>
      <c r="C79" s="1"/>
      <c r="D79" s="1"/>
      <c r="E79" s="1"/>
    </row>
    <row r="80" spans="1:9">
      <c r="A80" s="43"/>
      <c r="B80" s="44"/>
      <c r="C80" s="1"/>
      <c r="D80" s="1"/>
      <c r="E80" s="1"/>
    </row>
    <row r="81" spans="1:5">
      <c r="A81" s="43"/>
      <c r="B81" s="44"/>
      <c r="C81" s="1"/>
      <c r="D81" s="1"/>
      <c r="E81" s="1"/>
    </row>
    <row r="82" spans="1:5">
      <c r="A82" s="43"/>
      <c r="B82" s="44"/>
      <c r="C82" s="1"/>
      <c r="D82" s="1"/>
      <c r="E82" s="1"/>
    </row>
    <row r="83" spans="1:5">
      <c r="A83" s="43"/>
      <c r="B83" s="44"/>
      <c r="C83" s="1"/>
      <c r="D83" s="1"/>
      <c r="E83" s="1"/>
    </row>
    <row r="84" spans="1:5">
      <c r="A84" s="43"/>
      <c r="B84" s="44"/>
      <c r="C84" s="1"/>
      <c r="D84" s="1"/>
      <c r="E84" s="1"/>
    </row>
    <row r="85" spans="1:5">
      <c r="A85" s="43"/>
      <c r="B85" s="44"/>
      <c r="C85" s="1"/>
      <c r="D85" s="1"/>
      <c r="E85" s="1"/>
    </row>
    <row r="86" spans="1:5">
      <c r="A86" s="43"/>
      <c r="B86" s="44"/>
      <c r="C86" s="1"/>
      <c r="D86" s="1"/>
      <c r="E86" s="1"/>
    </row>
    <row r="87" spans="1:5">
      <c r="A87" s="43"/>
      <c r="B87" s="44"/>
      <c r="C87" s="1"/>
      <c r="D87" s="1"/>
      <c r="E87" s="1"/>
    </row>
    <row r="88" spans="1:5">
      <c r="A88" s="43"/>
      <c r="B88" s="44"/>
      <c r="C88" s="1"/>
      <c r="D88" s="1"/>
      <c r="E88" s="1"/>
    </row>
    <row r="89" spans="1:5">
      <c r="A89" s="43"/>
      <c r="B89" s="44"/>
      <c r="C89" s="1"/>
      <c r="D89" s="1"/>
      <c r="E89" s="1"/>
    </row>
    <row r="90" spans="1:5">
      <c r="A90" s="43"/>
      <c r="B90" s="44"/>
      <c r="C90" s="1"/>
      <c r="D90" s="1"/>
      <c r="E90" s="1"/>
    </row>
    <row r="91" spans="1:5">
      <c r="A91" s="43"/>
      <c r="B91" s="44"/>
      <c r="C91" s="1"/>
      <c r="D91" s="1"/>
      <c r="E91" s="1"/>
    </row>
    <row r="92" spans="1:5">
      <c r="A92" s="43"/>
      <c r="B92" s="44"/>
      <c r="C92" s="1"/>
      <c r="D92" s="1"/>
      <c r="E92" s="1"/>
    </row>
    <row r="93" spans="1:5">
      <c r="A93" s="20"/>
      <c r="B93" s="5"/>
      <c r="D93" s="3"/>
      <c r="E93" s="3"/>
    </row>
    <row r="94" spans="1:5">
      <c r="A94" s="20"/>
      <c r="B94" s="5"/>
      <c r="D94" s="3"/>
      <c r="E94" s="3"/>
    </row>
    <row r="95" spans="1:5">
      <c r="A95" s="20"/>
      <c r="B95" s="5"/>
      <c r="D95" s="3"/>
      <c r="E95" s="3"/>
    </row>
    <row r="96" spans="1:5">
      <c r="A96" s="20"/>
      <c r="B96" s="5"/>
      <c r="D96" s="3"/>
      <c r="E96" s="3"/>
    </row>
    <row r="97" spans="1:5">
      <c r="A97" s="20"/>
      <c r="B97" s="5"/>
      <c r="D97" s="3"/>
      <c r="E97" s="3"/>
    </row>
    <row r="98" spans="1:5">
      <c r="A98" s="20"/>
      <c r="B98" s="5"/>
      <c r="D98" s="3"/>
      <c r="E98" s="3"/>
    </row>
    <row r="99" spans="1:5">
      <c r="A99" s="20"/>
      <c r="B99" s="5"/>
      <c r="D99" s="3"/>
      <c r="E99" s="3"/>
    </row>
    <row r="100" spans="1:5">
      <c r="A100" s="20"/>
      <c r="B100" s="5"/>
      <c r="D100" s="3"/>
      <c r="E100" s="3"/>
    </row>
    <row r="101" spans="1:5">
      <c r="A101" s="20"/>
      <c r="B101" s="5"/>
      <c r="D101" s="3"/>
      <c r="E101" s="3"/>
    </row>
    <row r="102" spans="1:5">
      <c r="A102" s="20"/>
      <c r="B102" s="5"/>
      <c r="D102" s="3"/>
      <c r="E102" s="3"/>
    </row>
    <row r="103" spans="1:5">
      <c r="A103" s="20"/>
      <c r="B103" s="5"/>
      <c r="D103" s="3"/>
      <c r="E103" s="3"/>
    </row>
    <row r="104" spans="1:5">
      <c r="A104" s="20"/>
      <c r="B104" s="5"/>
      <c r="D104" s="3"/>
      <c r="E104" s="3"/>
    </row>
    <row r="105" spans="1:5">
      <c r="A105" s="7"/>
      <c r="B105" s="5"/>
      <c r="D105" s="3"/>
      <c r="E105" s="3"/>
    </row>
    <row r="106" spans="1:5">
      <c r="A106" s="7"/>
      <c r="B106" s="5"/>
      <c r="D106" s="3"/>
      <c r="E106" s="3"/>
    </row>
    <row r="107" spans="1:5">
      <c r="A107" s="7"/>
      <c r="B107" s="5"/>
      <c r="D107" s="3"/>
      <c r="E107" s="3"/>
    </row>
    <row r="108" spans="1:5">
      <c r="A108" s="7"/>
      <c r="B108" s="5"/>
      <c r="D108" s="3"/>
      <c r="E108" s="3"/>
    </row>
    <row r="109" spans="1:5">
      <c r="A109" s="7"/>
      <c r="D109" s="3"/>
      <c r="E109" s="3"/>
    </row>
    <row r="110" spans="1:5">
      <c r="A110" s="7"/>
      <c r="D110" s="3"/>
      <c r="E110" s="3"/>
    </row>
  </sheetData>
  <sheetProtection password="C71F" sheet="1" objects="1" scenarios="1"/>
  <mergeCells count="9">
    <mergeCell ref="A9:A10"/>
    <mergeCell ref="B9:B10"/>
    <mergeCell ref="C9:C10"/>
    <mergeCell ref="D9:E9"/>
    <mergeCell ref="A1:E1"/>
    <mergeCell ref="A2:E2"/>
    <mergeCell ref="A3:E3"/>
    <mergeCell ref="A7:E7"/>
    <mergeCell ref="A8:E8"/>
  </mergeCells>
  <pageMargins left="0" right="0" top="0.39370078740157483" bottom="0" header="0.31496062992125984" footer="0.31496062992125984"/>
  <pageSetup paperSize="9" orientation="portrait" horizontalDpi="0" verticalDpi="0" r:id="rId1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A25" zoomScaleNormal="100" zoomScaleSheetLayoutView="100" workbookViewId="0">
      <selection activeCell="E40" sqref="E40"/>
    </sheetView>
  </sheetViews>
  <sheetFormatPr defaultRowHeight="15"/>
  <cols>
    <col min="1" max="1" width="24" style="22" customWidth="1"/>
    <col min="2" max="2" width="14.7109375" style="22" bestFit="1" customWidth="1"/>
    <col min="3" max="3" width="11.28515625" style="22" customWidth="1"/>
    <col min="4" max="4" width="14" style="22" bestFit="1" customWidth="1"/>
    <col min="5" max="5" width="12.140625" style="22" customWidth="1"/>
    <col min="6" max="6" width="9.85546875" style="22" bestFit="1" customWidth="1"/>
    <col min="7" max="7" width="9.85546875" style="22" customWidth="1"/>
    <col min="8" max="8" width="10.85546875" style="22" customWidth="1"/>
    <col min="9" max="9" width="9.28515625" style="22" bestFit="1" customWidth="1"/>
    <col min="10" max="10" width="13.28515625" style="22" bestFit="1" customWidth="1"/>
    <col min="11" max="11" width="14.85546875" style="22" bestFit="1" customWidth="1"/>
    <col min="12" max="12" width="10.42578125" style="22" bestFit="1" customWidth="1"/>
    <col min="13" max="16384" width="9.140625" style="22"/>
  </cols>
  <sheetData>
    <row r="1" spans="1:16" ht="15" customHeight="1">
      <c r="A1" s="132" t="s">
        <v>339</v>
      </c>
      <c r="B1" s="132"/>
      <c r="C1" s="132"/>
      <c r="D1" s="132"/>
      <c r="E1" s="132"/>
      <c r="F1" s="109"/>
      <c r="G1" s="109"/>
      <c r="H1" s="109"/>
      <c r="I1" s="109"/>
      <c r="J1" s="109"/>
      <c r="K1" s="109"/>
      <c r="L1" s="143"/>
      <c r="M1" s="143"/>
      <c r="N1" s="143"/>
      <c r="O1" s="143"/>
    </row>
    <row r="2" spans="1:16" ht="15" customHeight="1">
      <c r="A2" s="132" t="s">
        <v>338</v>
      </c>
      <c r="B2" s="132"/>
      <c r="C2" s="132"/>
      <c r="D2" s="132"/>
      <c r="E2" s="132"/>
      <c r="F2" s="109"/>
      <c r="G2" s="109"/>
      <c r="H2" s="109"/>
      <c r="I2" s="109"/>
      <c r="J2" s="109"/>
      <c r="K2" s="109"/>
      <c r="L2" s="143"/>
      <c r="M2" s="143"/>
      <c r="N2" s="143"/>
      <c r="O2" s="143"/>
    </row>
    <row r="3" spans="1:16" ht="15" customHeight="1">
      <c r="A3" s="132" t="s">
        <v>337</v>
      </c>
      <c r="B3" s="132"/>
      <c r="C3" s="132"/>
      <c r="D3" s="132"/>
      <c r="E3" s="132"/>
      <c r="F3" s="33"/>
      <c r="G3" s="33"/>
      <c r="H3" s="33"/>
      <c r="I3" s="33"/>
      <c r="J3" s="33"/>
      <c r="K3" s="33"/>
      <c r="L3" s="31"/>
      <c r="M3" s="31"/>
      <c r="N3" s="31"/>
      <c r="O3" s="31"/>
    </row>
    <row r="4" spans="1:16" ht="15" customHeight="1">
      <c r="A4" s="107" t="s">
        <v>340</v>
      </c>
      <c r="B4" s="106"/>
      <c r="C4" s="106"/>
      <c r="D4" s="106"/>
      <c r="E4" s="106"/>
      <c r="F4" s="33"/>
      <c r="G4" s="33"/>
      <c r="H4" s="33"/>
      <c r="I4" s="33"/>
      <c r="J4" s="33"/>
      <c r="K4" s="33"/>
      <c r="L4" s="31"/>
      <c r="M4" s="31"/>
      <c r="N4" s="31"/>
      <c r="O4" s="31"/>
    </row>
    <row r="5" spans="1:16" ht="15" customHeight="1">
      <c r="A5" s="107" t="s">
        <v>341</v>
      </c>
      <c r="B5" s="106"/>
      <c r="C5" s="106"/>
      <c r="D5" s="106"/>
      <c r="E5" s="106"/>
      <c r="F5" s="34"/>
      <c r="G5" s="34"/>
      <c r="H5" s="34"/>
      <c r="I5" s="23"/>
      <c r="L5" s="31"/>
      <c r="M5" s="31"/>
      <c r="N5" s="31"/>
      <c r="O5" s="31"/>
    </row>
    <row r="6" spans="1:16">
      <c r="A6" s="23"/>
      <c r="B6" s="23"/>
      <c r="C6" s="23"/>
      <c r="D6" s="23"/>
      <c r="E6" s="23"/>
      <c r="F6" s="23"/>
      <c r="G6" s="23"/>
      <c r="H6" s="23"/>
      <c r="I6" s="23"/>
      <c r="L6" s="143"/>
      <c r="M6" s="144"/>
      <c r="N6" s="144"/>
      <c r="O6" s="144"/>
      <c r="P6" s="144"/>
    </row>
    <row r="7" spans="1:16" ht="21" customHeight="1">
      <c r="A7" s="145" t="s">
        <v>308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3"/>
      <c r="M7" s="144"/>
      <c r="N7" s="144"/>
      <c r="O7" s="144"/>
      <c r="P7" s="144"/>
    </row>
    <row r="8" spans="1:16" ht="15" customHeight="1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</row>
    <row r="9" spans="1:16">
      <c r="A9" s="24"/>
      <c r="B9" s="24"/>
      <c r="C9" s="24"/>
      <c r="D9" s="24"/>
      <c r="E9" s="24"/>
      <c r="F9" s="24"/>
      <c r="G9" s="24"/>
      <c r="H9" s="24"/>
      <c r="I9" s="23"/>
    </row>
    <row r="10" spans="1:16" ht="63.75">
      <c r="A10" s="89" t="s">
        <v>309</v>
      </c>
      <c r="B10" s="90" t="s">
        <v>310</v>
      </c>
      <c r="C10" s="90" t="s">
        <v>311</v>
      </c>
      <c r="D10" s="91" t="s">
        <v>312</v>
      </c>
      <c r="E10" s="91" t="s">
        <v>313</v>
      </c>
      <c r="F10" s="91" t="s">
        <v>314</v>
      </c>
      <c r="G10" s="90" t="s">
        <v>315</v>
      </c>
      <c r="H10" s="90" t="s">
        <v>316</v>
      </c>
      <c r="I10" s="90" t="s">
        <v>317</v>
      </c>
      <c r="J10" s="90" t="s">
        <v>318</v>
      </c>
      <c r="K10" s="90" t="s">
        <v>319</v>
      </c>
    </row>
    <row r="11" spans="1:16" ht="25.5">
      <c r="A11" s="25" t="s">
        <v>371</v>
      </c>
      <c r="B11" s="128">
        <v>3000003.17</v>
      </c>
      <c r="C11" s="128">
        <v>0</v>
      </c>
      <c r="D11" s="128">
        <v>0</v>
      </c>
      <c r="E11" s="128">
        <v>0</v>
      </c>
      <c r="F11" s="128">
        <v>39.17</v>
      </c>
      <c r="G11" s="128">
        <v>0</v>
      </c>
      <c r="H11" s="128">
        <v>0</v>
      </c>
      <c r="I11" s="101">
        <v>0</v>
      </c>
      <c r="J11" s="101">
        <v>473131.76872549538</v>
      </c>
      <c r="K11" s="101">
        <v>3473174.1087254952</v>
      </c>
    </row>
    <row r="12" spans="1:16" ht="25.5">
      <c r="A12" s="26" t="s">
        <v>326</v>
      </c>
      <c r="B12" s="128"/>
      <c r="C12" s="128"/>
      <c r="D12" s="128"/>
      <c r="E12" s="128"/>
      <c r="F12" s="128"/>
      <c r="G12" s="128"/>
      <c r="H12" s="128"/>
      <c r="I12" s="101"/>
      <c r="J12" s="101"/>
      <c r="K12" s="101">
        <v>0</v>
      </c>
    </row>
    <row r="13" spans="1:16" ht="25.5">
      <c r="A13" s="27" t="s">
        <v>320</v>
      </c>
      <c r="B13" s="128"/>
      <c r="C13" s="128"/>
      <c r="D13" s="128"/>
      <c r="E13" s="128"/>
      <c r="F13" s="128"/>
      <c r="G13" s="128"/>
      <c r="H13" s="128"/>
      <c r="I13" s="101"/>
      <c r="J13" s="101"/>
      <c r="K13" s="101">
        <v>0</v>
      </c>
    </row>
    <row r="14" spans="1:16" ht="38.25">
      <c r="A14" s="27" t="s">
        <v>321</v>
      </c>
      <c r="B14" s="128"/>
      <c r="C14" s="128"/>
      <c r="D14" s="128"/>
      <c r="E14" s="128"/>
      <c r="F14" s="128"/>
      <c r="G14" s="128"/>
      <c r="H14" s="128"/>
      <c r="I14" s="101"/>
      <c r="J14" s="101"/>
      <c r="K14" s="101">
        <v>0</v>
      </c>
    </row>
    <row r="15" spans="1:16" ht="38.25">
      <c r="A15" s="27" t="s">
        <v>327</v>
      </c>
      <c r="B15" s="128"/>
      <c r="C15" s="128"/>
      <c r="D15" s="128"/>
      <c r="E15" s="128"/>
      <c r="F15" s="128"/>
      <c r="G15" s="128"/>
      <c r="H15" s="128"/>
      <c r="I15" s="101"/>
      <c r="J15" s="101"/>
      <c r="K15" s="101">
        <v>0</v>
      </c>
    </row>
    <row r="16" spans="1:16" ht="38.25">
      <c r="A16" s="27" t="s">
        <v>322</v>
      </c>
      <c r="B16" s="130"/>
      <c r="C16" s="130"/>
      <c r="D16" s="128"/>
      <c r="E16" s="128"/>
      <c r="F16" s="128"/>
      <c r="G16" s="128"/>
      <c r="H16" s="128"/>
      <c r="I16" s="101"/>
      <c r="J16" s="101"/>
      <c r="K16" s="101">
        <v>0</v>
      </c>
    </row>
    <row r="17" spans="1:12" ht="38.25">
      <c r="A17" s="27" t="s">
        <v>328</v>
      </c>
      <c r="B17" s="128"/>
      <c r="C17" s="128"/>
      <c r="D17" s="128"/>
      <c r="E17" s="128"/>
      <c r="F17" s="128"/>
      <c r="G17" s="128">
        <v>0</v>
      </c>
      <c r="H17" s="128"/>
      <c r="I17" s="101"/>
      <c r="J17" s="101"/>
      <c r="K17" s="101">
        <v>0</v>
      </c>
    </row>
    <row r="18" spans="1:12" ht="25.5">
      <c r="A18" s="27" t="s">
        <v>329</v>
      </c>
      <c r="B18" s="128"/>
      <c r="C18" s="128"/>
      <c r="D18" s="128"/>
      <c r="E18" s="128"/>
      <c r="F18" s="128"/>
      <c r="G18" s="128"/>
      <c r="H18" s="128"/>
      <c r="I18" s="101"/>
      <c r="J18" s="101">
        <v>202469.46600232669</v>
      </c>
      <c r="K18" s="101">
        <v>202469.46600232669</v>
      </c>
      <c r="L18" s="28">
        <f>+B22-B11</f>
        <v>0</v>
      </c>
    </row>
    <row r="19" spans="1:12" ht="25.5">
      <c r="A19" s="27" t="s">
        <v>323</v>
      </c>
      <c r="B19" s="128"/>
      <c r="C19" s="128"/>
      <c r="D19" s="128"/>
      <c r="E19" s="128"/>
      <c r="F19" s="128"/>
      <c r="G19" s="128"/>
      <c r="H19" s="128"/>
      <c r="I19" s="101"/>
      <c r="J19" s="101"/>
      <c r="K19" s="101">
        <v>0</v>
      </c>
    </row>
    <row r="20" spans="1:12">
      <c r="A20" s="27" t="s">
        <v>324</v>
      </c>
      <c r="B20" s="128"/>
      <c r="C20" s="128"/>
      <c r="D20" s="128"/>
      <c r="E20" s="128"/>
      <c r="F20" s="128"/>
      <c r="G20" s="128"/>
      <c r="H20" s="128"/>
      <c r="I20" s="101"/>
      <c r="J20" s="101"/>
      <c r="K20" s="101">
        <v>0</v>
      </c>
    </row>
    <row r="21" spans="1:12">
      <c r="A21" s="27" t="s">
        <v>325</v>
      </c>
      <c r="B21" s="128"/>
      <c r="C21" s="128"/>
      <c r="D21" s="128"/>
      <c r="E21" s="128"/>
      <c r="F21" s="128"/>
      <c r="G21" s="128"/>
      <c r="H21" s="128"/>
      <c r="I21" s="101"/>
      <c r="J21" s="101"/>
      <c r="K21" s="101">
        <v>0</v>
      </c>
    </row>
    <row r="22" spans="1:12" ht="25.5">
      <c r="A22" s="29" t="s">
        <v>372</v>
      </c>
      <c r="B22" s="128">
        <v>3000003.17</v>
      </c>
      <c r="C22" s="128">
        <v>0</v>
      </c>
      <c r="D22" s="128">
        <v>0</v>
      </c>
      <c r="E22" s="128">
        <v>0</v>
      </c>
      <c r="F22" s="128">
        <v>39.17</v>
      </c>
      <c r="G22" s="128">
        <v>0</v>
      </c>
      <c r="H22" s="128">
        <v>0</v>
      </c>
      <c r="I22" s="128">
        <v>0</v>
      </c>
      <c r="J22" s="128">
        <v>675601.23472782201</v>
      </c>
      <c r="K22" s="128">
        <v>3675643.5747278221</v>
      </c>
    </row>
    <row r="23" spans="1:12">
      <c r="A23" s="125"/>
      <c r="B23" s="126"/>
      <c r="C23" s="126"/>
      <c r="D23" s="126"/>
      <c r="E23" s="126"/>
      <c r="F23" s="126"/>
      <c r="G23" s="126"/>
      <c r="H23" s="126"/>
      <c r="I23" s="127"/>
      <c r="J23" s="127"/>
      <c r="K23" s="127"/>
    </row>
    <row r="24" spans="1:12" ht="25.5">
      <c r="A24" s="29" t="s">
        <v>375</v>
      </c>
      <c r="B24" s="128">
        <v>3000003.17</v>
      </c>
      <c r="C24" s="128">
        <v>0</v>
      </c>
      <c r="D24" s="128">
        <v>0</v>
      </c>
      <c r="E24" s="128">
        <v>0</v>
      </c>
      <c r="F24" s="128">
        <v>39.17</v>
      </c>
      <c r="G24" s="128">
        <v>0</v>
      </c>
      <c r="H24" s="128">
        <v>0</v>
      </c>
      <c r="I24" s="128">
        <v>0</v>
      </c>
      <c r="J24" s="128">
        <v>675601.23472782201</v>
      </c>
      <c r="K24" s="128">
        <v>3675643.5747278221</v>
      </c>
    </row>
    <row r="25" spans="1:12" ht="25.5">
      <c r="A25" s="27" t="s">
        <v>326</v>
      </c>
      <c r="B25" s="128">
        <v>-0.51</v>
      </c>
      <c r="C25" s="128"/>
      <c r="D25" s="128"/>
      <c r="E25" s="128"/>
      <c r="F25" s="128"/>
      <c r="G25" s="128"/>
      <c r="H25" s="128"/>
      <c r="I25" s="101"/>
      <c r="J25" s="101"/>
      <c r="K25" s="101">
        <v>-0.51</v>
      </c>
    </row>
    <row r="26" spans="1:12" ht="25.5">
      <c r="A26" s="29" t="s">
        <v>320</v>
      </c>
      <c r="B26" s="128"/>
      <c r="C26" s="128"/>
      <c r="D26" s="128"/>
      <c r="E26" s="128"/>
      <c r="F26" s="128"/>
      <c r="G26" s="128"/>
      <c r="H26" s="128"/>
      <c r="I26" s="101"/>
      <c r="J26" s="101"/>
      <c r="K26" s="101">
        <v>0</v>
      </c>
    </row>
    <row r="27" spans="1:12" ht="38.25">
      <c r="A27" s="27" t="s">
        <v>321</v>
      </c>
      <c r="B27" s="128"/>
      <c r="C27" s="128"/>
      <c r="D27" s="128"/>
      <c r="E27" s="128"/>
      <c r="F27" s="128"/>
      <c r="G27" s="128"/>
      <c r="H27" s="128"/>
      <c r="I27" s="101"/>
      <c r="J27" s="101"/>
      <c r="K27" s="101">
        <v>0</v>
      </c>
    </row>
    <row r="28" spans="1:12" ht="38.25">
      <c r="A28" s="27" t="s">
        <v>327</v>
      </c>
      <c r="B28" s="128"/>
      <c r="C28" s="128"/>
      <c r="D28" s="128"/>
      <c r="E28" s="128"/>
      <c r="F28" s="128"/>
      <c r="G28" s="128"/>
      <c r="H28" s="128"/>
      <c r="I28" s="101"/>
      <c r="J28" s="101"/>
      <c r="K28" s="101">
        <v>0</v>
      </c>
    </row>
    <row r="29" spans="1:12" ht="38.25">
      <c r="A29" s="27" t="s">
        <v>322</v>
      </c>
      <c r="B29" s="128"/>
      <c r="C29" s="128"/>
      <c r="D29" s="128"/>
      <c r="E29" s="128"/>
      <c r="F29" s="128"/>
      <c r="G29" s="128"/>
      <c r="H29" s="128"/>
      <c r="I29" s="101"/>
      <c r="J29" s="101"/>
      <c r="K29" s="101">
        <v>0</v>
      </c>
    </row>
    <row r="30" spans="1:12" ht="38.25">
      <c r="A30" s="27" t="s">
        <v>328</v>
      </c>
      <c r="B30" s="129"/>
      <c r="C30" s="129"/>
      <c r="D30" s="129"/>
      <c r="E30" s="129"/>
      <c r="F30" s="129"/>
      <c r="G30" s="129">
        <v>0</v>
      </c>
      <c r="H30" s="129"/>
      <c r="I30" s="101"/>
      <c r="J30" s="101"/>
      <c r="K30" s="101">
        <v>0</v>
      </c>
    </row>
    <row r="31" spans="1:12" ht="25.5">
      <c r="A31" s="27" t="s">
        <v>329</v>
      </c>
      <c r="B31" s="128"/>
      <c r="C31" s="128"/>
      <c r="D31" s="130"/>
      <c r="E31" s="128"/>
      <c r="F31" s="128"/>
      <c r="G31" s="128"/>
      <c r="H31" s="128"/>
      <c r="I31" s="101"/>
      <c r="J31" s="105">
        <v>51991.210356254815</v>
      </c>
      <c r="K31" s="101">
        <v>51991.210356254815</v>
      </c>
    </row>
    <row r="32" spans="1:12" ht="25.5">
      <c r="A32" s="27" t="s">
        <v>323</v>
      </c>
      <c r="B32" s="128"/>
      <c r="C32" s="128"/>
      <c r="D32" s="128"/>
      <c r="E32" s="128"/>
      <c r="F32" s="128"/>
      <c r="G32" s="128"/>
      <c r="H32" s="128"/>
      <c r="I32" s="101"/>
      <c r="J32" s="101"/>
      <c r="K32" s="101">
        <v>0</v>
      </c>
    </row>
    <row r="33" spans="1:11">
      <c r="A33" s="27" t="s">
        <v>324</v>
      </c>
      <c r="B33" s="128"/>
      <c r="C33" s="128"/>
      <c r="D33" s="128"/>
      <c r="E33" s="128"/>
      <c r="F33" s="128"/>
      <c r="G33" s="128"/>
      <c r="H33" s="128"/>
      <c r="I33" s="101"/>
      <c r="J33" s="101"/>
      <c r="K33" s="101">
        <v>0</v>
      </c>
    </row>
    <row r="34" spans="1:11">
      <c r="A34" s="27" t="s">
        <v>325</v>
      </c>
      <c r="B34" s="128"/>
      <c r="C34" s="128"/>
      <c r="D34" s="128"/>
      <c r="E34" s="128"/>
      <c r="F34" s="128"/>
      <c r="G34" s="128"/>
      <c r="H34" s="128"/>
      <c r="I34" s="101"/>
      <c r="J34" s="101"/>
      <c r="K34" s="101">
        <v>0</v>
      </c>
    </row>
    <row r="35" spans="1:11" ht="25.5">
      <c r="A35" s="29" t="s">
        <v>376</v>
      </c>
      <c r="B35" s="146">
        <v>3000002.66</v>
      </c>
      <c r="C35" s="146">
        <v>0</v>
      </c>
      <c r="D35" s="146">
        <v>0</v>
      </c>
      <c r="E35" s="146">
        <v>0</v>
      </c>
      <c r="F35" s="146">
        <v>39.17</v>
      </c>
      <c r="G35" s="146">
        <v>0</v>
      </c>
      <c r="H35" s="146">
        <v>0</v>
      </c>
      <c r="I35" s="146">
        <v>0</v>
      </c>
      <c r="J35" s="146">
        <v>727592.44508407684</v>
      </c>
      <c r="K35" s="146">
        <v>3727634.2750840769</v>
      </c>
    </row>
    <row r="36" spans="1:11" ht="21" customHeight="1"/>
    <row r="37" spans="1:11" s="2" customFormat="1" ht="18.75" customHeight="1">
      <c r="A37" s="41" t="s">
        <v>370</v>
      </c>
      <c r="B37" s="57"/>
      <c r="C37" s="38"/>
      <c r="D37" s="16"/>
      <c r="E37" s="37"/>
      <c r="I37" s="45"/>
    </row>
    <row r="38" spans="1:11" s="2" customFormat="1" ht="18.75" customHeight="1">
      <c r="A38" s="41" t="s">
        <v>331</v>
      </c>
      <c r="B38" s="57"/>
      <c r="C38" s="38"/>
      <c r="D38" s="16"/>
      <c r="E38" s="37"/>
      <c r="I38" s="45"/>
    </row>
    <row r="39" spans="1:11" s="2" customFormat="1" ht="18.75" customHeight="1">
      <c r="A39" s="54"/>
      <c r="B39" s="57"/>
      <c r="C39" s="38"/>
      <c r="D39" s="16"/>
      <c r="E39" s="37"/>
      <c r="I39" s="45"/>
    </row>
    <row r="40" spans="1:11" s="2" customFormat="1" ht="18.75" customHeight="1">
      <c r="A40" s="54" t="s">
        <v>330</v>
      </c>
      <c r="B40" s="57"/>
      <c r="C40" s="38"/>
      <c r="D40" s="16"/>
      <c r="E40" s="37"/>
      <c r="I40" s="45"/>
    </row>
    <row r="41" spans="1:11" s="2" customFormat="1" ht="18.75" customHeight="1">
      <c r="A41" s="62" t="str">
        <f>+'BU 31.03.2020'!A125</f>
        <v>Datum, 13.04.2020.godine</v>
      </c>
      <c r="B41" s="57"/>
      <c r="C41" s="38"/>
      <c r="D41" s="16"/>
      <c r="E41" s="37"/>
      <c r="I41" s="45"/>
    </row>
  </sheetData>
  <sheetProtection password="C71F" sheet="1" objects="1" scenarios="1"/>
  <mergeCells count="9">
    <mergeCell ref="A8:K8"/>
    <mergeCell ref="L6:P6"/>
    <mergeCell ref="L7:P7"/>
    <mergeCell ref="A1:E1"/>
    <mergeCell ref="A2:E2"/>
    <mergeCell ref="A3:E3"/>
    <mergeCell ref="L1:O1"/>
    <mergeCell ref="L2:O2"/>
    <mergeCell ref="A7:K7"/>
  </mergeCells>
  <pageMargins left="0" right="0" top="0.19685039370078741" bottom="0.19685039370078741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BU 31.03.2020</vt:lpstr>
      <vt:lpstr>BS 31.03.2020</vt:lpstr>
      <vt:lpstr>BNT 31.03.2020</vt:lpstr>
      <vt:lpstr>IPK 31.03.2020</vt:lpstr>
      <vt:lpstr>'BS 31.03.2020'!Print_Area</vt:lpstr>
      <vt:lpstr>'BU 31.03.2020'!Print_Area</vt:lpstr>
      <vt:lpstr>'IPK 31.03.2020'!Print_Area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Maja Besovic</cp:lastModifiedBy>
  <cp:lastPrinted>2016-10-20T12:04:19Z</cp:lastPrinted>
  <dcterms:created xsi:type="dcterms:W3CDTF">2012-05-07T10:06:53Z</dcterms:created>
  <dcterms:modified xsi:type="dcterms:W3CDTF">2020-04-14T11:37:37Z</dcterms:modified>
</cp:coreProperties>
</file>